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 Zrilić\Desktop\TRANSPARENTNOST\2025\"/>
    </mc:Choice>
  </mc:AlternateContent>
  <xr:revisionPtr revIDLastSave="0" documentId="8_{A99724C8-15EE-4954-B9D7-1F2AD5A674C5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E12" i="1" l="1"/>
  <c r="E11" i="1"/>
  <c r="E9" i="1"/>
</calcChain>
</file>

<file path=xl/sharedStrings.xml><?xml version="1.0" encoding="utf-8"?>
<sst xmlns="http://schemas.openxmlformats.org/spreadsheetml/2006/main" count="18" uniqueCount="15">
  <si>
    <t>Iznos</t>
  </si>
  <si>
    <t>Naziv primatelja</t>
  </si>
  <si>
    <t>OIB primatelja</t>
  </si>
  <si>
    <t>Sjedište primatelja</t>
  </si>
  <si>
    <t>Vrsta rashoda i izdatka</t>
  </si>
  <si>
    <t>OIB:</t>
  </si>
  <si>
    <t>3111 | PLAĆE ZA REDOVAN RAD</t>
  </si>
  <si>
    <t xml:space="preserve">3132 | DOPRINOSI ZA ZDRAVSTVENO OSIGURANJE </t>
  </si>
  <si>
    <t>3212 | NAKNADE ZA PRIJEVOZ, ZA RAD NA TERENU I ODVOJENI ŽIVOT</t>
  </si>
  <si>
    <t>3295 | PRISTOJBE I NAKNADE</t>
  </si>
  <si>
    <t>SVEUKUPNO</t>
  </si>
  <si>
    <t>ZAPOSLENI</t>
  </si>
  <si>
    <t>DRŽAVNI PRORAČUN</t>
  </si>
  <si>
    <t>Zagreb</t>
  </si>
  <si>
    <t>3121 I OSTALI NENAVEDENI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</si>
</sst>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2" tint="-0.749961851863155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3" borderId="9" xfId="7" applyFont="1" applyBorder="1" applyAlignment="1">
      <alignment horizontal="left" vertical="center"/>
    </xf>
    <xf numFmtId="0" fontId="31" fillId="2" borderId="0" xfId="0" applyNumberFormat="1" applyFont="1" applyFill="1" applyAlignment="1">
      <alignment horizontal="center" vertical="center"/>
    </xf>
    <xf numFmtId="166" fontId="3" fillId="0" borderId="0" xfId="0" applyNumberFormat="1" applyFont="1">
      <alignment vertical="top" wrapText="1"/>
    </xf>
    <xf numFmtId="0" fontId="32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3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2" dataDxfId="15" totalsRowDxfId="14">
  <autoFilter ref="A6:E12" xr:uid="{D96E2867-778C-462C-B278-521AA53E5109}"/>
  <tableColumns count="5">
    <tableColumn id="1" xr3:uid="{A88EED1D-8200-4BD8-B8EF-48EBAC59F628}" name="Naziv primatelja" dataDxfId="13" totalsRowDxfId="12"/>
    <tableColumn id="8" xr3:uid="{00000000-0010-0000-0000-000008000000}" name="OIB primatelja" dataDxfId="11" totalsRowDxfId="10" dataCellStyle="Normalno"/>
    <tableColumn id="10" xr3:uid="{00000000-0010-0000-0000-00000A000000}" name="Sjedište primatelja" dataDxfId="9" totalsRowDxfId="8" dataCellStyle="Normalno"/>
    <tableColumn id="3" xr3:uid="{55D21C7C-6279-4D2D-93FD-FD49CFDDB8EA}" name="Vrsta rashoda i izdatka" dataDxfId="7" totalsRowDxfId="6"/>
    <tableColumn id="11" xr3:uid="{00000000-0010-0000-0000-00000B000000}" name="Iznos" totalsRowFunction="count" dataDxfId="5" totalsRowDxfId="4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I12"/>
  <sheetViews>
    <sheetView showGridLines="0" tabSelected="1" topLeftCell="A4" zoomScaleNormal="100" workbookViewId="0">
      <selection activeCell="E11" sqref="E11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9" style="1"/>
    <col min="9" max="9" width="13.85546875" style="1" customWidth="1"/>
    <col min="10" max="11" width="9.42578125" style="1" customWidth="1"/>
    <col min="12" max="16384" width="9" style="1"/>
  </cols>
  <sheetData>
    <row r="1" spans="1:9" ht="57.95" customHeight="1" thickBot="1" x14ac:dyDescent="0.3">
      <c r="A1" s="23"/>
      <c r="B1" s="23"/>
      <c r="C1" s="23"/>
      <c r="D1" s="23"/>
      <c r="E1" s="23"/>
      <c r="F1" s="3"/>
    </row>
    <row r="2" spans="1:9" ht="29.25" customHeight="1" thickTop="1" x14ac:dyDescent="0.25">
      <c r="A2" s="20"/>
      <c r="B2" s="7"/>
      <c r="C2" s="14" t="s">
        <v>5</v>
      </c>
      <c r="D2" s="24">
        <v>25185975313</v>
      </c>
      <c r="E2" s="24"/>
      <c r="F2" s="4"/>
    </row>
    <row r="3" spans="1:9" ht="29.25" customHeight="1" x14ac:dyDescent="0.25">
      <c r="A3" s="13"/>
      <c r="B3" s="8"/>
      <c r="C3" s="10"/>
      <c r="D3" s="11"/>
      <c r="E3" s="12"/>
      <c r="F3" s="4"/>
    </row>
    <row r="4" spans="1:9" ht="29.25" customHeight="1" x14ac:dyDescent="0.25">
      <c r="A4" s="25"/>
      <c r="B4" s="25"/>
      <c r="C4" s="25"/>
      <c r="D4" s="25"/>
      <c r="E4" s="25"/>
    </row>
    <row r="5" spans="1:9" ht="29.25" customHeight="1" x14ac:dyDescent="0.25">
      <c r="A5" s="25"/>
      <c r="B5" s="25"/>
      <c r="C5" s="25"/>
      <c r="D5" s="25"/>
      <c r="E5" s="25"/>
    </row>
    <row r="6" spans="1:9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9" ht="33.950000000000003" customHeight="1" x14ac:dyDescent="0.25">
      <c r="A7" s="15" t="s">
        <v>11</v>
      </c>
      <c r="B7" s="16"/>
      <c r="C7" s="17"/>
      <c r="D7" s="18" t="s">
        <v>6</v>
      </c>
      <c r="E7" s="19">
        <v>92600.19</v>
      </c>
    </row>
    <row r="8" spans="1:9" ht="33.950000000000003" customHeight="1" x14ac:dyDescent="0.25">
      <c r="A8" s="15" t="s">
        <v>11</v>
      </c>
      <c r="B8" s="16"/>
      <c r="C8" s="17"/>
      <c r="D8" s="18" t="s">
        <v>7</v>
      </c>
      <c r="E8" s="19">
        <v>15279.04</v>
      </c>
    </row>
    <row r="9" spans="1:9" ht="33.950000000000003" customHeight="1" x14ac:dyDescent="0.25">
      <c r="A9" s="15" t="s">
        <v>11</v>
      </c>
      <c r="B9" s="16"/>
      <c r="C9" s="17"/>
      <c r="D9" s="18" t="s">
        <v>8</v>
      </c>
      <c r="E9" s="19">
        <f>3184.82+1389.88</f>
        <v>4574.7000000000007</v>
      </c>
    </row>
    <row r="10" spans="1:9" ht="33.950000000000003" customHeight="1" x14ac:dyDescent="0.25">
      <c r="A10" s="15" t="s">
        <v>12</v>
      </c>
      <c r="B10" s="21">
        <v>18683136487</v>
      </c>
      <c r="C10" s="17" t="s">
        <v>13</v>
      </c>
      <c r="D10" s="18" t="s">
        <v>9</v>
      </c>
      <c r="E10" s="19">
        <v>0</v>
      </c>
      <c r="I10" s="22"/>
    </row>
    <row r="11" spans="1:9" ht="33.950000000000003" customHeight="1" x14ac:dyDescent="0.25">
      <c r="A11" s="15" t="s">
        <v>11</v>
      </c>
      <c r="B11" s="16"/>
      <c r="C11" s="17"/>
      <c r="D11" s="18" t="s">
        <v>14</v>
      </c>
      <c r="E11" s="19">
        <f>13800+3300</f>
        <v>17100</v>
      </c>
    </row>
    <row r="12" spans="1:9" ht="33.950000000000003" customHeight="1" x14ac:dyDescent="0.25">
      <c r="A12" s="15"/>
      <c r="B12" s="16"/>
      <c r="C12" s="17"/>
      <c r="D12" s="18" t="s">
        <v>10</v>
      </c>
      <c r="E12" s="19">
        <f>SUM(E7:F11)</f>
        <v>129553.93000000001</v>
      </c>
    </row>
  </sheetData>
  <sheetProtection selectLockedCells="1"/>
  <mergeCells count="3">
    <mergeCell ref="A1:E1"/>
    <mergeCell ref="D2:E2"/>
    <mergeCell ref="A4:E5"/>
  </mergeCells>
  <phoneticPr fontId="2" type="noConversion"/>
  <conditionalFormatting sqref="A10:A11 C10:D11 A7:D9 A12:D12">
    <cfRule type="expression" dxfId="3" priority="31">
      <formula>MOD(ROW(),2)=0</formula>
    </cfRule>
  </conditionalFormatting>
  <conditionalFormatting sqref="E7:E12">
    <cfRule type="expression" dxfId="2" priority="28">
      <formula>MOD(ROW(),2)=0</formula>
    </cfRule>
    <cfRule type="expression" dxfId="1" priority="29">
      <formula>MOD(ROW(),2)=1</formula>
    </cfRule>
  </conditionalFormatting>
  <conditionalFormatting sqref="B10:B11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Ivan Zrilić</cp:lastModifiedBy>
  <cp:lastPrinted>2025-03-20T07:14:03Z</cp:lastPrinted>
  <dcterms:created xsi:type="dcterms:W3CDTF">2016-11-01T03:33:07Z</dcterms:created>
  <dcterms:modified xsi:type="dcterms:W3CDTF">2026-01-20T11:53:30Z</dcterms:modified>
  <cp:version>1.0</cp:version>
</cp:coreProperties>
</file>