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Fin.plan 2023\"/>
    </mc:Choice>
  </mc:AlternateContent>
  <bookViews>
    <workbookView xWindow="0" yWindow="0" windowWidth="20850" windowHeight="11565"/>
  </bookViews>
  <sheets>
    <sheet name="List1" sheetId="1" r:id="rId1"/>
    <sheet name="List1 (2)" sheetId="5" state="hidden" r:id="rId2"/>
    <sheet name="3" sheetId="4" r:id="rId3"/>
  </sheets>
  <definedNames>
    <definedName name="_xlnm.Print_Titles" localSheetId="0">List1!$7:$11</definedName>
  </definedNames>
  <calcPr calcId="152511"/>
</workbook>
</file>

<file path=xl/calcChain.xml><?xml version="1.0" encoding="utf-8"?>
<calcChain xmlns="http://schemas.openxmlformats.org/spreadsheetml/2006/main">
  <c r="O57" i="1" l="1"/>
  <c r="O54" i="1"/>
  <c r="N57" i="1"/>
  <c r="N55" i="1"/>
  <c r="M57" i="1"/>
  <c r="M56" i="1" s="1"/>
  <c r="K69" i="1"/>
  <c r="J69" i="1"/>
  <c r="I69" i="1"/>
  <c r="G69" i="1"/>
  <c r="F69" i="1"/>
  <c r="E69" i="1"/>
  <c r="D69" i="1"/>
  <c r="C69" i="1"/>
  <c r="K56" i="1"/>
  <c r="J56" i="1"/>
  <c r="I56" i="1"/>
  <c r="H56" i="1"/>
  <c r="G56" i="1"/>
  <c r="F56" i="1"/>
  <c r="E56" i="1"/>
  <c r="D56" i="1"/>
  <c r="C56" i="1"/>
  <c r="O56" i="1" l="1"/>
  <c r="L56" i="1"/>
  <c r="L69" i="1" s="1"/>
  <c r="N56" i="1"/>
  <c r="L44" i="1" l="1"/>
  <c r="K44" i="1"/>
  <c r="J44" i="1"/>
  <c r="I44" i="1"/>
  <c r="H44" i="1"/>
  <c r="G44" i="1"/>
  <c r="F44" i="1"/>
  <c r="E44" i="1"/>
  <c r="D44" i="1"/>
  <c r="C44" i="1"/>
  <c r="M46" i="1" l="1"/>
  <c r="M222" i="1"/>
  <c r="O222" i="1" s="1"/>
  <c r="N222" i="1" l="1"/>
  <c r="M28" i="1" l="1"/>
  <c r="M300" i="1"/>
  <c r="M301" i="1"/>
  <c r="N316" i="1" l="1"/>
  <c r="N315" i="1" s="1"/>
  <c r="N311" i="1"/>
  <c r="O259" i="1"/>
  <c r="N259" i="1"/>
  <c r="N253" i="1"/>
  <c r="N252" i="1" l="1"/>
  <c r="N323" i="1" s="1"/>
  <c r="O316" i="1"/>
  <c r="O315" i="1" s="1"/>
  <c r="O253" i="1"/>
  <c r="O311" i="1"/>
  <c r="D239" i="1"/>
  <c r="D238" i="1" s="1"/>
  <c r="D234" i="1"/>
  <c r="D182" i="1"/>
  <c r="D176" i="1"/>
  <c r="D158" i="1"/>
  <c r="D155" i="1"/>
  <c r="D152" i="1"/>
  <c r="D151" i="1" s="1"/>
  <c r="D142" i="1"/>
  <c r="D141" i="1" s="1"/>
  <c r="D146" i="1" s="1"/>
  <c r="D129" i="1"/>
  <c r="D85" i="1"/>
  <c r="D80" i="1"/>
  <c r="D67" i="1"/>
  <c r="D66" i="1" s="1"/>
  <c r="D64" i="1"/>
  <c r="D63" i="1" s="1"/>
  <c r="D59" i="1"/>
  <c r="D58" i="1" s="1"/>
  <c r="D52" i="1"/>
  <c r="D47" i="1"/>
  <c r="D39" i="1"/>
  <c r="D13" i="1"/>
  <c r="M322" i="1"/>
  <c r="M321" i="1"/>
  <c r="M320" i="1"/>
  <c r="M319" i="1"/>
  <c r="M318" i="1"/>
  <c r="M317" i="1"/>
  <c r="L316" i="1"/>
  <c r="L315" i="1" s="1"/>
  <c r="K316" i="1"/>
  <c r="K315" i="1" s="1"/>
  <c r="J316" i="1"/>
  <c r="J315" i="1" s="1"/>
  <c r="I316" i="1"/>
  <c r="I315" i="1" s="1"/>
  <c r="H316" i="1"/>
  <c r="H315" i="1" s="1"/>
  <c r="G316" i="1"/>
  <c r="G315" i="1" s="1"/>
  <c r="F316" i="1"/>
  <c r="F315" i="1" s="1"/>
  <c r="C316" i="1"/>
  <c r="C315" i="1" s="1"/>
  <c r="M314" i="1"/>
  <c r="M313" i="1"/>
  <c r="M312" i="1"/>
  <c r="L311" i="1"/>
  <c r="K311" i="1"/>
  <c r="J311" i="1"/>
  <c r="I311" i="1"/>
  <c r="H311" i="1"/>
  <c r="G311" i="1"/>
  <c r="F311" i="1"/>
  <c r="C311" i="1"/>
  <c r="M310" i="1"/>
  <c r="M309" i="1"/>
  <c r="M308" i="1"/>
  <c r="M307" i="1"/>
  <c r="M306" i="1"/>
  <c r="M305" i="1"/>
  <c r="M304" i="1"/>
  <c r="M303" i="1"/>
  <c r="M302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L259" i="1"/>
  <c r="K259" i="1"/>
  <c r="J259" i="1"/>
  <c r="I259" i="1"/>
  <c r="H259" i="1"/>
  <c r="G259" i="1"/>
  <c r="F259" i="1"/>
  <c r="C259" i="1"/>
  <c r="M258" i="1"/>
  <c r="M257" i="1"/>
  <c r="M256" i="1"/>
  <c r="M255" i="1"/>
  <c r="M254" i="1"/>
  <c r="L253" i="1"/>
  <c r="K253" i="1"/>
  <c r="J253" i="1"/>
  <c r="I253" i="1"/>
  <c r="H253" i="1"/>
  <c r="G253" i="1"/>
  <c r="F253" i="1"/>
  <c r="C253" i="1"/>
  <c r="G252" i="1" l="1"/>
  <c r="G323" i="1" s="1"/>
  <c r="K252" i="1"/>
  <c r="K323" i="1" s="1"/>
  <c r="M311" i="1"/>
  <c r="F252" i="1"/>
  <c r="F323" i="1" s="1"/>
  <c r="J252" i="1"/>
  <c r="J323" i="1" s="1"/>
  <c r="D79" i="1"/>
  <c r="D134" i="1" s="1"/>
  <c r="D175" i="1"/>
  <c r="D245" i="1" s="1"/>
  <c r="M253" i="1"/>
  <c r="L252" i="1"/>
  <c r="L323" i="1" s="1"/>
  <c r="D154" i="1"/>
  <c r="D162" i="1" s="1"/>
  <c r="D164" i="1" s="1"/>
  <c r="C252" i="1"/>
  <c r="C323" i="1" s="1"/>
  <c r="M259" i="1"/>
  <c r="M252" i="1" s="1"/>
  <c r="H252" i="1"/>
  <c r="H323" i="1" s="1"/>
  <c r="I252" i="1"/>
  <c r="I323" i="1" s="1"/>
  <c r="D12" i="1"/>
  <c r="O252" i="1"/>
  <c r="O323" i="1" s="1"/>
  <c r="M316" i="1"/>
  <c r="M315" i="1" s="1"/>
  <c r="L239" i="1"/>
  <c r="L238" i="1" s="1"/>
  <c r="L234" i="1"/>
  <c r="L182" i="1"/>
  <c r="L176" i="1"/>
  <c r="L158" i="1"/>
  <c r="L155" i="1"/>
  <c r="L152" i="1"/>
  <c r="L151" i="1" s="1"/>
  <c r="L142" i="1"/>
  <c r="L141" i="1" s="1"/>
  <c r="L146" i="1" s="1"/>
  <c r="L129" i="1"/>
  <c r="L85" i="1"/>
  <c r="L80" i="1"/>
  <c r="L67" i="1"/>
  <c r="L66" i="1" s="1"/>
  <c r="L64" i="1"/>
  <c r="L63" i="1" s="1"/>
  <c r="L59" i="1"/>
  <c r="L58" i="1" s="1"/>
  <c r="L52" i="1"/>
  <c r="L47" i="1"/>
  <c r="L39" i="1"/>
  <c r="L13" i="1"/>
  <c r="K239" i="1"/>
  <c r="K238" i="1" s="1"/>
  <c r="K234" i="1"/>
  <c r="K182" i="1"/>
  <c r="K176" i="1"/>
  <c r="K158" i="1"/>
  <c r="K155" i="1"/>
  <c r="K152" i="1"/>
  <c r="K151" i="1" s="1"/>
  <c r="K142" i="1"/>
  <c r="K141" i="1" s="1"/>
  <c r="K146" i="1" s="1"/>
  <c r="K129" i="1"/>
  <c r="K85" i="1"/>
  <c r="K80" i="1"/>
  <c r="K67" i="1"/>
  <c r="K66" i="1" s="1"/>
  <c r="K64" i="1"/>
  <c r="K63" i="1" s="1"/>
  <c r="K59" i="1"/>
  <c r="K58" i="1" s="1"/>
  <c r="K52" i="1"/>
  <c r="K47" i="1"/>
  <c r="K39" i="1"/>
  <c r="K13" i="1"/>
  <c r="J239" i="1"/>
  <c r="J238" i="1" s="1"/>
  <c r="J234" i="1"/>
  <c r="J182" i="1"/>
  <c r="J176" i="1"/>
  <c r="J158" i="1"/>
  <c r="J155" i="1"/>
  <c r="J152" i="1"/>
  <c r="J151" i="1" s="1"/>
  <c r="J142" i="1"/>
  <c r="J141" i="1" s="1"/>
  <c r="J146" i="1" s="1"/>
  <c r="J129" i="1"/>
  <c r="J85" i="1"/>
  <c r="J80" i="1"/>
  <c r="J67" i="1"/>
  <c r="J66" i="1" s="1"/>
  <c r="J64" i="1"/>
  <c r="J63" i="1" s="1"/>
  <c r="J59" i="1"/>
  <c r="J58" i="1" s="1"/>
  <c r="J52" i="1"/>
  <c r="J47" i="1"/>
  <c r="J39" i="1"/>
  <c r="J13" i="1"/>
  <c r="I239" i="1"/>
  <c r="I238" i="1" s="1"/>
  <c r="I234" i="1"/>
  <c r="I182" i="1"/>
  <c r="I176" i="1"/>
  <c r="I158" i="1"/>
  <c r="I155" i="1"/>
  <c r="I152" i="1"/>
  <c r="I151" i="1" s="1"/>
  <c r="I142" i="1"/>
  <c r="I141" i="1" s="1"/>
  <c r="I146" i="1" s="1"/>
  <c r="I129" i="1"/>
  <c r="I85" i="1"/>
  <c r="I80" i="1"/>
  <c r="I67" i="1"/>
  <c r="I66" i="1" s="1"/>
  <c r="I64" i="1"/>
  <c r="I63" i="1" s="1"/>
  <c r="I59" i="1"/>
  <c r="I58" i="1" s="1"/>
  <c r="I52" i="1"/>
  <c r="I47" i="1"/>
  <c r="I39" i="1"/>
  <c r="I13" i="1"/>
  <c r="H239" i="1"/>
  <c r="H238" i="1" s="1"/>
  <c r="H234" i="1"/>
  <c r="H182" i="1"/>
  <c r="H176" i="1"/>
  <c r="H158" i="1"/>
  <c r="H155" i="1"/>
  <c r="H152" i="1"/>
  <c r="H151" i="1" s="1"/>
  <c r="H142" i="1"/>
  <c r="H141" i="1" s="1"/>
  <c r="H146" i="1" s="1"/>
  <c r="H129" i="1"/>
  <c r="H85" i="1"/>
  <c r="H80" i="1"/>
  <c r="H67" i="1"/>
  <c r="H66" i="1" s="1"/>
  <c r="H64" i="1"/>
  <c r="H63" i="1" s="1"/>
  <c r="H59" i="1"/>
  <c r="H58" i="1" s="1"/>
  <c r="H52" i="1"/>
  <c r="H47" i="1"/>
  <c r="H39" i="1"/>
  <c r="H13" i="1"/>
  <c r="G239" i="1"/>
  <c r="G238" i="1" s="1"/>
  <c r="G234" i="1"/>
  <c r="G182" i="1"/>
  <c r="G176" i="1"/>
  <c r="G158" i="1"/>
  <c r="G155" i="1"/>
  <c r="G152" i="1"/>
  <c r="G151" i="1" s="1"/>
  <c r="G142" i="1"/>
  <c r="G141" i="1" s="1"/>
  <c r="G146" i="1" s="1"/>
  <c r="G129" i="1"/>
  <c r="G85" i="1"/>
  <c r="G80" i="1"/>
  <c r="G67" i="1"/>
  <c r="G66" i="1" s="1"/>
  <c r="G64" i="1"/>
  <c r="G63" i="1" s="1"/>
  <c r="G59" i="1"/>
  <c r="G58" i="1" s="1"/>
  <c r="G52" i="1"/>
  <c r="G47" i="1"/>
  <c r="G39" i="1"/>
  <c r="G13" i="1"/>
  <c r="F239" i="1"/>
  <c r="F238" i="1" s="1"/>
  <c r="F234" i="1"/>
  <c r="F182" i="1"/>
  <c r="F176" i="1"/>
  <c r="F158" i="1"/>
  <c r="F155" i="1"/>
  <c r="F152" i="1"/>
  <c r="F151" i="1" s="1"/>
  <c r="F142" i="1"/>
  <c r="F141" i="1" s="1"/>
  <c r="F146" i="1" s="1"/>
  <c r="F129" i="1"/>
  <c r="F85" i="1"/>
  <c r="F80" i="1"/>
  <c r="F67" i="1"/>
  <c r="F66" i="1" s="1"/>
  <c r="F64" i="1"/>
  <c r="F63" i="1" s="1"/>
  <c r="F59" i="1"/>
  <c r="F58" i="1" s="1"/>
  <c r="F52" i="1"/>
  <c r="F47" i="1"/>
  <c r="F39" i="1"/>
  <c r="F13" i="1"/>
  <c r="C239" i="1"/>
  <c r="C238" i="1" s="1"/>
  <c r="C234" i="1"/>
  <c r="C182" i="1"/>
  <c r="C176" i="1"/>
  <c r="C158" i="1"/>
  <c r="C155" i="1"/>
  <c r="C152" i="1"/>
  <c r="C151" i="1" s="1"/>
  <c r="C142" i="1"/>
  <c r="C141" i="1" s="1"/>
  <c r="C146" i="1" s="1"/>
  <c r="C129" i="1"/>
  <c r="C85" i="1"/>
  <c r="C80" i="1"/>
  <c r="C67" i="1"/>
  <c r="C66" i="1" s="1"/>
  <c r="C64" i="1"/>
  <c r="C63" i="1" s="1"/>
  <c r="C59" i="1"/>
  <c r="C58" i="1" s="1"/>
  <c r="C52" i="1"/>
  <c r="C47" i="1"/>
  <c r="C39" i="1"/>
  <c r="C13" i="1"/>
  <c r="L154" i="1" l="1"/>
  <c r="G12" i="1"/>
  <c r="H154" i="1"/>
  <c r="H162" i="1" s="1"/>
  <c r="L12" i="1"/>
  <c r="C154" i="1"/>
  <c r="C162" i="1" s="1"/>
  <c r="M323" i="1"/>
  <c r="G175" i="1"/>
  <c r="G245" i="1" s="1"/>
  <c r="L175" i="1"/>
  <c r="L245" i="1" s="1"/>
  <c r="D326" i="1"/>
  <c r="D247" i="1"/>
  <c r="J154" i="1"/>
  <c r="J162" i="1" s="1"/>
  <c r="I175" i="1"/>
  <c r="I245" i="1" s="1"/>
  <c r="K154" i="1"/>
  <c r="K162" i="1" s="1"/>
  <c r="H79" i="1"/>
  <c r="H134" i="1" s="1"/>
  <c r="I154" i="1"/>
  <c r="I162" i="1" s="1"/>
  <c r="K79" i="1"/>
  <c r="K134" i="1" s="1"/>
  <c r="F79" i="1"/>
  <c r="F134" i="1" s="1"/>
  <c r="G154" i="1"/>
  <c r="G162" i="1" s="1"/>
  <c r="J79" i="1"/>
  <c r="J134" i="1" s="1"/>
  <c r="J12" i="1"/>
  <c r="C175" i="1"/>
  <c r="C245" i="1" s="1"/>
  <c r="K12" i="1"/>
  <c r="F12" i="1"/>
  <c r="F175" i="1"/>
  <c r="F245" i="1" s="1"/>
  <c r="I12" i="1"/>
  <c r="J175" i="1"/>
  <c r="J245" i="1" s="1"/>
  <c r="K175" i="1"/>
  <c r="K245" i="1" s="1"/>
  <c r="C79" i="1"/>
  <c r="C134" i="1" s="1"/>
  <c r="H12" i="1"/>
  <c r="H69" i="1" s="1"/>
  <c r="I79" i="1"/>
  <c r="I134" i="1" s="1"/>
  <c r="F154" i="1"/>
  <c r="F162" i="1" s="1"/>
  <c r="G79" i="1"/>
  <c r="G134" i="1" s="1"/>
  <c r="H175" i="1"/>
  <c r="H245" i="1" s="1"/>
  <c r="L79" i="1"/>
  <c r="L134" i="1" s="1"/>
  <c r="C12" i="1"/>
  <c r="L162" i="1"/>
  <c r="I164" i="1" l="1"/>
  <c r="I326" i="1" s="1"/>
  <c r="H164" i="1"/>
  <c r="H326" i="1" s="1"/>
  <c r="G164" i="1"/>
  <c r="K164" i="1"/>
  <c r="K326" i="1" s="1"/>
  <c r="F164" i="1"/>
  <c r="J164" i="1"/>
  <c r="L164" i="1"/>
  <c r="C164" i="1"/>
  <c r="M68" i="1"/>
  <c r="O68" i="1" s="1"/>
  <c r="O67" i="1" s="1"/>
  <c r="O66" i="1" s="1"/>
  <c r="M65" i="1"/>
  <c r="N65" i="1" s="1"/>
  <c r="E67" i="1"/>
  <c r="E66" i="1" s="1"/>
  <c r="H247" i="1" l="1"/>
  <c r="I247" i="1"/>
  <c r="K247" i="1"/>
  <c r="F247" i="1"/>
  <c r="F326" i="1"/>
  <c r="J247" i="1"/>
  <c r="J326" i="1"/>
  <c r="C326" i="1"/>
  <c r="C247" i="1"/>
  <c r="L247" i="1"/>
  <c r="L326" i="1"/>
  <c r="G247" i="1"/>
  <c r="G326" i="1"/>
  <c r="O65" i="1"/>
  <c r="N68" i="1"/>
  <c r="N67" i="1" s="1"/>
  <c r="N66" i="1" s="1"/>
  <c r="M67" i="1"/>
  <c r="M66" i="1" s="1"/>
  <c r="M244" i="1"/>
  <c r="O244" i="1" s="1"/>
  <c r="M243" i="1"/>
  <c r="N243" i="1" s="1"/>
  <c r="M242" i="1"/>
  <c r="N242" i="1" s="1"/>
  <c r="M241" i="1"/>
  <c r="N241" i="1" s="1"/>
  <c r="M240" i="1"/>
  <c r="O240" i="1" s="1"/>
  <c r="M237" i="1"/>
  <c r="N237" i="1" s="1"/>
  <c r="M236" i="1"/>
  <c r="O236" i="1" s="1"/>
  <c r="M235" i="1"/>
  <c r="N235" i="1" s="1"/>
  <c r="M233" i="1"/>
  <c r="N233" i="1" s="1"/>
  <c r="M232" i="1"/>
  <c r="N232" i="1" s="1"/>
  <c r="M231" i="1"/>
  <c r="N231" i="1" s="1"/>
  <c r="M230" i="1"/>
  <c r="O230" i="1" s="1"/>
  <c r="M229" i="1"/>
  <c r="N229" i="1" s="1"/>
  <c r="M228" i="1"/>
  <c r="N228" i="1" s="1"/>
  <c r="M227" i="1"/>
  <c r="N227" i="1" s="1"/>
  <c r="M226" i="1"/>
  <c r="O226" i="1" s="1"/>
  <c r="M225" i="1"/>
  <c r="N225" i="1" s="1"/>
  <c r="M224" i="1"/>
  <c r="N224" i="1" s="1"/>
  <c r="M223" i="1"/>
  <c r="N223" i="1" s="1"/>
  <c r="M221" i="1"/>
  <c r="O221" i="1" s="1"/>
  <c r="M220" i="1"/>
  <c r="N220" i="1" s="1"/>
  <c r="M219" i="1"/>
  <c r="N219" i="1" s="1"/>
  <c r="M218" i="1"/>
  <c r="N218" i="1" s="1"/>
  <c r="M217" i="1"/>
  <c r="O217" i="1" s="1"/>
  <c r="M216" i="1"/>
  <c r="N216" i="1" s="1"/>
  <c r="M215" i="1"/>
  <c r="O215" i="1" s="1"/>
  <c r="M214" i="1"/>
  <c r="N214" i="1" s="1"/>
  <c r="M213" i="1"/>
  <c r="O213" i="1" s="1"/>
  <c r="M212" i="1"/>
  <c r="N212" i="1" s="1"/>
  <c r="M211" i="1"/>
  <c r="O211" i="1" s="1"/>
  <c r="M210" i="1"/>
  <c r="N210" i="1" s="1"/>
  <c r="M209" i="1"/>
  <c r="O209" i="1" s="1"/>
  <c r="M208" i="1"/>
  <c r="N208" i="1" s="1"/>
  <c r="M207" i="1"/>
  <c r="N207" i="1" s="1"/>
  <c r="M206" i="1"/>
  <c r="N206" i="1" s="1"/>
  <c r="M205" i="1"/>
  <c r="O205" i="1" s="1"/>
  <c r="M204" i="1"/>
  <c r="N204" i="1" s="1"/>
  <c r="M203" i="1"/>
  <c r="N203" i="1" s="1"/>
  <c r="M202" i="1"/>
  <c r="N202" i="1" s="1"/>
  <c r="M201" i="1"/>
  <c r="O201" i="1" s="1"/>
  <c r="M200" i="1"/>
  <c r="N200" i="1" s="1"/>
  <c r="M199" i="1"/>
  <c r="O199" i="1" s="1"/>
  <c r="M198" i="1"/>
  <c r="N198" i="1" s="1"/>
  <c r="M197" i="1"/>
  <c r="O197" i="1" s="1"/>
  <c r="M196" i="1"/>
  <c r="N196" i="1" s="1"/>
  <c r="M195" i="1"/>
  <c r="O195" i="1" s="1"/>
  <c r="M194" i="1"/>
  <c r="N194" i="1" s="1"/>
  <c r="M193" i="1"/>
  <c r="O193" i="1" s="1"/>
  <c r="M192" i="1"/>
  <c r="N192" i="1" s="1"/>
  <c r="M191" i="1"/>
  <c r="O191" i="1" s="1"/>
  <c r="M190" i="1"/>
  <c r="N190" i="1" s="1"/>
  <c r="M189" i="1"/>
  <c r="O189" i="1" s="1"/>
  <c r="M188" i="1"/>
  <c r="N188" i="1" s="1"/>
  <c r="M187" i="1"/>
  <c r="O187" i="1" s="1"/>
  <c r="M186" i="1"/>
  <c r="N186" i="1" s="1"/>
  <c r="M185" i="1"/>
  <c r="O185" i="1" s="1"/>
  <c r="M184" i="1"/>
  <c r="N184" i="1" s="1"/>
  <c r="M183" i="1"/>
  <c r="O183" i="1" s="1"/>
  <c r="M181" i="1"/>
  <c r="O181" i="1" s="1"/>
  <c r="M180" i="1"/>
  <c r="O180" i="1" s="1"/>
  <c r="M179" i="1"/>
  <c r="N179" i="1" s="1"/>
  <c r="M178" i="1"/>
  <c r="N178" i="1" s="1"/>
  <c r="M177" i="1"/>
  <c r="O177" i="1" s="1"/>
  <c r="M160" i="1"/>
  <c r="N160" i="1" s="1"/>
  <c r="M159" i="1"/>
  <c r="N159" i="1" s="1"/>
  <c r="M157" i="1"/>
  <c r="M156" i="1"/>
  <c r="O156" i="1" s="1"/>
  <c r="M153" i="1"/>
  <c r="M152" i="1" s="1"/>
  <c r="M151" i="1" s="1"/>
  <c r="M145" i="1"/>
  <c r="O145" i="1" s="1"/>
  <c r="M144" i="1"/>
  <c r="N144" i="1" s="1"/>
  <c r="M143" i="1"/>
  <c r="N143" i="1" s="1"/>
  <c r="M133" i="1"/>
  <c r="N133" i="1" s="1"/>
  <c r="M132" i="1"/>
  <c r="O132" i="1" s="1"/>
  <c r="M131" i="1"/>
  <c r="N131" i="1" s="1"/>
  <c r="M130" i="1"/>
  <c r="N130" i="1" s="1"/>
  <c r="M128" i="1"/>
  <c r="N128" i="1" s="1"/>
  <c r="M127" i="1"/>
  <c r="O127" i="1" s="1"/>
  <c r="M126" i="1"/>
  <c r="N126" i="1" s="1"/>
  <c r="M125" i="1"/>
  <c r="O125" i="1" s="1"/>
  <c r="M124" i="1"/>
  <c r="N124" i="1" s="1"/>
  <c r="M123" i="1"/>
  <c r="O123" i="1" s="1"/>
  <c r="M122" i="1"/>
  <c r="N122" i="1" s="1"/>
  <c r="M121" i="1"/>
  <c r="O121" i="1" s="1"/>
  <c r="M120" i="1"/>
  <c r="N120" i="1" s="1"/>
  <c r="M119" i="1"/>
  <c r="O119" i="1" s="1"/>
  <c r="M118" i="1"/>
  <c r="N118" i="1" s="1"/>
  <c r="M117" i="1"/>
  <c r="N117" i="1" s="1"/>
  <c r="M116" i="1"/>
  <c r="N116" i="1" s="1"/>
  <c r="M115" i="1"/>
  <c r="O115" i="1" s="1"/>
  <c r="M114" i="1"/>
  <c r="N114" i="1" s="1"/>
  <c r="M113" i="1"/>
  <c r="O113" i="1" s="1"/>
  <c r="M112" i="1"/>
  <c r="N112" i="1" s="1"/>
  <c r="M111" i="1"/>
  <c r="O111" i="1" s="1"/>
  <c r="M110" i="1"/>
  <c r="N110" i="1" s="1"/>
  <c r="M109" i="1"/>
  <c r="O109" i="1" s="1"/>
  <c r="M108" i="1"/>
  <c r="N108" i="1" s="1"/>
  <c r="M107" i="1"/>
  <c r="O107" i="1" s="1"/>
  <c r="M106" i="1"/>
  <c r="N106" i="1" s="1"/>
  <c r="M105" i="1"/>
  <c r="N105" i="1" s="1"/>
  <c r="M104" i="1"/>
  <c r="N104" i="1" s="1"/>
  <c r="M103" i="1"/>
  <c r="O103" i="1" s="1"/>
  <c r="M102" i="1"/>
  <c r="N102" i="1" s="1"/>
  <c r="M101" i="1"/>
  <c r="O101" i="1" s="1"/>
  <c r="M100" i="1"/>
  <c r="N100" i="1" s="1"/>
  <c r="M99" i="1"/>
  <c r="O99" i="1" s="1"/>
  <c r="M98" i="1"/>
  <c r="N98" i="1" s="1"/>
  <c r="M97" i="1"/>
  <c r="N97" i="1" s="1"/>
  <c r="M96" i="1"/>
  <c r="N96" i="1" s="1"/>
  <c r="M95" i="1"/>
  <c r="O95" i="1" s="1"/>
  <c r="M94" i="1"/>
  <c r="N94" i="1" s="1"/>
  <c r="M93" i="1"/>
  <c r="O93" i="1" s="1"/>
  <c r="M92" i="1"/>
  <c r="N92" i="1" s="1"/>
  <c r="M91" i="1"/>
  <c r="O91" i="1" s="1"/>
  <c r="M90" i="1"/>
  <c r="N90" i="1" s="1"/>
  <c r="M89" i="1"/>
  <c r="O89" i="1" s="1"/>
  <c r="M88" i="1"/>
  <c r="N88" i="1" s="1"/>
  <c r="M87" i="1"/>
  <c r="N87" i="1" s="1"/>
  <c r="M86" i="1"/>
  <c r="N86" i="1" s="1"/>
  <c r="M84" i="1"/>
  <c r="N84" i="1" s="1"/>
  <c r="M83" i="1"/>
  <c r="O83" i="1" s="1"/>
  <c r="M82" i="1"/>
  <c r="N82" i="1" s="1"/>
  <c r="M81" i="1"/>
  <c r="N81" i="1" s="1"/>
  <c r="M62" i="1"/>
  <c r="N62" i="1" s="1"/>
  <c r="M61" i="1"/>
  <c r="O61" i="1" s="1"/>
  <c r="M60" i="1"/>
  <c r="M55" i="1"/>
  <c r="M54" i="1"/>
  <c r="N54" i="1" s="1"/>
  <c r="M53" i="1"/>
  <c r="O53" i="1" s="1"/>
  <c r="M51" i="1"/>
  <c r="N51" i="1" s="1"/>
  <c r="M50" i="1"/>
  <c r="N50" i="1" s="1"/>
  <c r="M49" i="1"/>
  <c r="N49" i="1" s="1"/>
  <c r="M48" i="1"/>
  <c r="O48" i="1" s="1"/>
  <c r="M45" i="1"/>
  <c r="M43" i="1"/>
  <c r="N43" i="1" s="1"/>
  <c r="M42" i="1"/>
  <c r="N42" i="1" s="1"/>
  <c r="M41" i="1"/>
  <c r="O41" i="1" s="1"/>
  <c r="M40" i="1"/>
  <c r="N40" i="1" s="1"/>
  <c r="M38" i="1"/>
  <c r="O38" i="1" s="1"/>
  <c r="M37" i="1"/>
  <c r="N37" i="1" s="1"/>
  <c r="M36" i="1"/>
  <c r="O36" i="1" s="1"/>
  <c r="M35" i="1"/>
  <c r="N35" i="1" s="1"/>
  <c r="M34" i="1"/>
  <c r="N34" i="1" s="1"/>
  <c r="M33" i="1"/>
  <c r="N33" i="1" s="1"/>
  <c r="M32" i="1"/>
  <c r="M31" i="1"/>
  <c r="O31" i="1" s="1"/>
  <c r="M30" i="1"/>
  <c r="O30" i="1" s="1"/>
  <c r="M29" i="1"/>
  <c r="N29" i="1" s="1"/>
  <c r="M27" i="1"/>
  <c r="O27" i="1" s="1"/>
  <c r="M26" i="1"/>
  <c r="N26" i="1" s="1"/>
  <c r="M25" i="1"/>
  <c r="N25" i="1" s="1"/>
  <c r="M24" i="1"/>
  <c r="N24" i="1" s="1"/>
  <c r="M23" i="1"/>
  <c r="O23" i="1" s="1"/>
  <c r="M22" i="1"/>
  <c r="N22" i="1" s="1"/>
  <c r="M21" i="1"/>
  <c r="O21" i="1" s="1"/>
  <c r="M20" i="1"/>
  <c r="O20" i="1" s="1"/>
  <c r="M19" i="1"/>
  <c r="O19" i="1" s="1"/>
  <c r="M18" i="1"/>
  <c r="N18" i="1" s="1"/>
  <c r="M17" i="1"/>
  <c r="O17" i="1" s="1"/>
  <c r="M16" i="1"/>
  <c r="N16" i="1" s="1"/>
  <c r="M15" i="1"/>
  <c r="M14" i="1"/>
  <c r="E85" i="1"/>
  <c r="N236" i="1" l="1"/>
  <c r="N45" i="1"/>
  <c r="N44" i="1" s="1"/>
  <c r="M44" i="1"/>
  <c r="O232" i="1"/>
  <c r="N156" i="1"/>
  <c r="N125" i="1"/>
  <c r="O50" i="1"/>
  <c r="O207" i="1"/>
  <c r="M155" i="1"/>
  <c r="N109" i="1"/>
  <c r="N121" i="1"/>
  <c r="O219" i="1"/>
  <c r="N21" i="1"/>
  <c r="O153" i="1"/>
  <c r="N153" i="1"/>
  <c r="O88" i="1"/>
  <c r="N20" i="1"/>
  <c r="O143" i="1"/>
  <c r="O97" i="1"/>
  <c r="O81" i="1"/>
  <c r="N215" i="1"/>
  <c r="O203" i="1"/>
  <c r="O228" i="1"/>
  <c r="O43" i="1"/>
  <c r="O179" i="1"/>
  <c r="N38" i="1"/>
  <c r="M158" i="1"/>
  <c r="N199" i="1"/>
  <c r="N211" i="1"/>
  <c r="O224" i="1"/>
  <c r="O105" i="1"/>
  <c r="N157" i="1"/>
  <c r="O117" i="1"/>
  <c r="O159" i="1"/>
  <c r="O242" i="1"/>
  <c r="O25" i="1"/>
  <c r="N19" i="1"/>
  <c r="N30" i="1"/>
  <c r="O34" i="1"/>
  <c r="O55" i="1"/>
  <c r="N113" i="1"/>
  <c r="O130" i="1"/>
  <c r="O87" i="1"/>
  <c r="O86" i="1"/>
  <c r="M85" i="1"/>
  <c r="N101" i="1"/>
  <c r="N93" i="1"/>
  <c r="N89" i="1"/>
  <c r="O16" i="1"/>
  <c r="N17" i="1"/>
  <c r="N23" i="1"/>
  <c r="N27" i="1"/>
  <c r="N32" i="1"/>
  <c r="N36" i="1"/>
  <c r="N41" i="1"/>
  <c r="N48" i="1"/>
  <c r="N53" i="1"/>
  <c r="N61" i="1"/>
  <c r="N83" i="1"/>
  <c r="N91" i="1"/>
  <c r="N95" i="1"/>
  <c r="N99" i="1"/>
  <c r="N103" i="1"/>
  <c r="N107" i="1"/>
  <c r="N111" i="1"/>
  <c r="N115" i="1"/>
  <c r="N119" i="1"/>
  <c r="N123" i="1"/>
  <c r="N127" i="1"/>
  <c r="N132" i="1"/>
  <c r="N145" i="1"/>
  <c r="N177" i="1"/>
  <c r="N181" i="1"/>
  <c r="N197" i="1"/>
  <c r="N201" i="1"/>
  <c r="N205" i="1"/>
  <c r="N209" i="1"/>
  <c r="N213" i="1"/>
  <c r="N217" i="1"/>
  <c r="N221" i="1"/>
  <c r="N226" i="1"/>
  <c r="N230" i="1"/>
  <c r="N240" i="1"/>
  <c r="N244" i="1"/>
  <c r="O235" i="1"/>
  <c r="O237" i="1"/>
  <c r="O241" i="1"/>
  <c r="O243" i="1"/>
  <c r="N183" i="1"/>
  <c r="O184" i="1"/>
  <c r="N185" i="1"/>
  <c r="O186" i="1"/>
  <c r="N187" i="1"/>
  <c r="O188" i="1"/>
  <c r="N189" i="1"/>
  <c r="O190" i="1"/>
  <c r="N191" i="1"/>
  <c r="O192" i="1"/>
  <c r="N193" i="1"/>
  <c r="O194" i="1"/>
  <c r="N195" i="1"/>
  <c r="O196" i="1"/>
  <c r="O198" i="1"/>
  <c r="O200" i="1"/>
  <c r="O202" i="1"/>
  <c r="O204" i="1"/>
  <c r="O206" i="1"/>
  <c r="O208" i="1"/>
  <c r="O210" i="1"/>
  <c r="O212" i="1"/>
  <c r="O214" i="1"/>
  <c r="O216" i="1"/>
  <c r="O218" i="1"/>
  <c r="O220" i="1"/>
  <c r="O223" i="1"/>
  <c r="O225" i="1"/>
  <c r="O227" i="1"/>
  <c r="O229" i="1"/>
  <c r="O231" i="1"/>
  <c r="O233" i="1"/>
  <c r="O178" i="1"/>
  <c r="N180" i="1"/>
  <c r="O157" i="1"/>
  <c r="O160" i="1"/>
  <c r="O144" i="1"/>
  <c r="O133" i="1"/>
  <c r="O82" i="1"/>
  <c r="O84" i="1"/>
  <c r="O90" i="1"/>
  <c r="O92" i="1"/>
  <c r="O94" i="1"/>
  <c r="O96" i="1"/>
  <c r="O98" i="1"/>
  <c r="O100" i="1"/>
  <c r="O102" i="1"/>
  <c r="O104" i="1"/>
  <c r="O106" i="1"/>
  <c r="O108" i="1"/>
  <c r="O110" i="1"/>
  <c r="O112" i="1"/>
  <c r="O114" i="1"/>
  <c r="O116" i="1"/>
  <c r="O118" i="1"/>
  <c r="O120" i="1"/>
  <c r="O122" i="1"/>
  <c r="O124" i="1"/>
  <c r="O126" i="1"/>
  <c r="O128" i="1"/>
  <c r="O131" i="1"/>
  <c r="O18" i="1"/>
  <c r="O22" i="1"/>
  <c r="O24" i="1"/>
  <c r="O26" i="1"/>
  <c r="O29" i="1"/>
  <c r="O33" i="1"/>
  <c r="O35" i="1"/>
  <c r="O37" i="1"/>
  <c r="O40" i="1"/>
  <c r="O42" i="1"/>
  <c r="O45" i="1"/>
  <c r="O44" i="1" s="1"/>
  <c r="O49" i="1"/>
  <c r="O51" i="1"/>
  <c r="O62" i="1"/>
  <c r="N31" i="1"/>
  <c r="M154" i="1" l="1"/>
  <c r="M162" i="1" s="1"/>
  <c r="O85" i="1"/>
  <c r="N85" i="1"/>
  <c r="E239" i="1"/>
  <c r="E238" i="1" s="1"/>
  <c r="E234" i="1"/>
  <c r="E182" i="1"/>
  <c r="E176" i="1"/>
  <c r="E158" i="1"/>
  <c r="E155" i="1"/>
  <c r="E152" i="1"/>
  <c r="E151" i="1" s="1"/>
  <c r="E142" i="1"/>
  <c r="E141" i="1" s="1"/>
  <c r="E146" i="1" s="1"/>
  <c r="E129" i="1"/>
  <c r="E80" i="1"/>
  <c r="E64" i="1"/>
  <c r="E63" i="1" s="1"/>
  <c r="E59" i="1"/>
  <c r="E58" i="1" s="1"/>
  <c r="E52" i="1"/>
  <c r="E47" i="1"/>
  <c r="E39" i="1"/>
  <c r="E13" i="1"/>
  <c r="E154" i="1" l="1"/>
  <c r="E162" i="1" s="1"/>
  <c r="E12" i="1"/>
  <c r="E79" i="1"/>
  <c r="E134" i="1" s="1"/>
  <c r="E175" i="1"/>
  <c r="E245" i="1" s="1"/>
  <c r="E164" i="1" l="1"/>
  <c r="E247" i="1" l="1"/>
  <c r="E326" i="1"/>
  <c r="M234" i="1"/>
  <c r="N234" i="1"/>
  <c r="M239" i="1"/>
  <c r="M238" i="1" s="1"/>
  <c r="M182" i="1"/>
  <c r="O234" i="1" l="1"/>
  <c r="M10" i="5"/>
  <c r="N10" i="5"/>
  <c r="C11" i="5"/>
  <c r="D11" i="5"/>
  <c r="E11" i="5"/>
  <c r="F11" i="5"/>
  <c r="G11" i="5"/>
  <c r="H11" i="5"/>
  <c r="I11" i="5"/>
  <c r="J11" i="5"/>
  <c r="K11" i="5"/>
  <c r="L14" i="5"/>
  <c r="L15" i="5"/>
  <c r="L16" i="5"/>
  <c r="L17" i="5"/>
  <c r="L18" i="5"/>
  <c r="L19" i="5"/>
  <c r="L20" i="5"/>
  <c r="L21" i="5"/>
  <c r="C26" i="5"/>
  <c r="C10" i="5" s="1"/>
  <c r="D26" i="5"/>
  <c r="E26" i="5"/>
  <c r="F26" i="5"/>
  <c r="G26" i="5"/>
  <c r="H26" i="5"/>
  <c r="I26" i="5"/>
  <c r="J26" i="5"/>
  <c r="K26" i="5"/>
  <c r="L27" i="5"/>
  <c r="L28" i="5"/>
  <c r="L29" i="5"/>
  <c r="L30" i="5"/>
  <c r="C31" i="5"/>
  <c r="D31" i="5"/>
  <c r="D10" i="5" s="1"/>
  <c r="E31" i="5"/>
  <c r="F31" i="5"/>
  <c r="G31" i="5"/>
  <c r="H31" i="5"/>
  <c r="I31" i="5"/>
  <c r="J31" i="5"/>
  <c r="K31" i="5"/>
  <c r="L32" i="5"/>
  <c r="C33" i="5"/>
  <c r="D33" i="5"/>
  <c r="E33" i="5"/>
  <c r="F33" i="5"/>
  <c r="G33" i="5"/>
  <c r="H33" i="5"/>
  <c r="I33" i="5"/>
  <c r="J33" i="5"/>
  <c r="K33" i="5"/>
  <c r="L34" i="5"/>
  <c r="L35" i="5"/>
  <c r="L36" i="5"/>
  <c r="L37" i="5"/>
  <c r="C38" i="5"/>
  <c r="D38" i="5"/>
  <c r="E38" i="5"/>
  <c r="F38" i="5"/>
  <c r="G38" i="5"/>
  <c r="H38" i="5"/>
  <c r="I38" i="5"/>
  <c r="J38" i="5"/>
  <c r="K38" i="5"/>
  <c r="L39" i="5"/>
  <c r="L40" i="5"/>
  <c r="L41" i="5"/>
  <c r="M42" i="5"/>
  <c r="N42" i="5"/>
  <c r="C43" i="5"/>
  <c r="C42" i="5" s="1"/>
  <c r="D43" i="5"/>
  <c r="D42" i="5" s="1"/>
  <c r="E43" i="5"/>
  <c r="E42" i="5" s="1"/>
  <c r="F43" i="5"/>
  <c r="F42" i="5" s="1"/>
  <c r="G43" i="5"/>
  <c r="G42" i="5" s="1"/>
  <c r="H43" i="5"/>
  <c r="H42" i="5" s="1"/>
  <c r="I43" i="5"/>
  <c r="I42" i="5" s="1"/>
  <c r="J43" i="5"/>
  <c r="J42" i="5" s="1"/>
  <c r="K43" i="5"/>
  <c r="K42" i="5" s="1"/>
  <c r="L44" i="5"/>
  <c r="L45" i="5"/>
  <c r="L46" i="5"/>
  <c r="M47" i="5"/>
  <c r="N47" i="5"/>
  <c r="C48" i="5"/>
  <c r="C47" i="5" s="1"/>
  <c r="D48" i="5"/>
  <c r="D47" i="5" s="1"/>
  <c r="E48" i="5"/>
  <c r="E47" i="5" s="1"/>
  <c r="F48" i="5"/>
  <c r="F47" i="5" s="1"/>
  <c r="G48" i="5"/>
  <c r="G47" i="5" s="1"/>
  <c r="H48" i="5"/>
  <c r="H47" i="5" s="1"/>
  <c r="I48" i="5"/>
  <c r="I47" i="5" s="1"/>
  <c r="J48" i="5"/>
  <c r="J47" i="5" s="1"/>
  <c r="K48" i="5"/>
  <c r="K47" i="5" s="1"/>
  <c r="L49" i="5"/>
  <c r="M61" i="5"/>
  <c r="M110" i="5" s="1"/>
  <c r="N61" i="5"/>
  <c r="N110" i="5" s="1"/>
  <c r="D62" i="5"/>
  <c r="L62" i="5" s="1"/>
  <c r="L63" i="5"/>
  <c r="L64" i="5"/>
  <c r="L65" i="5"/>
  <c r="L66" i="5"/>
  <c r="D67" i="5"/>
  <c r="L67" i="5" s="1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D105" i="5"/>
  <c r="L105" i="5" s="1"/>
  <c r="L106" i="5"/>
  <c r="L107" i="5"/>
  <c r="L108" i="5"/>
  <c r="M117" i="5"/>
  <c r="M122" i="5" s="1"/>
  <c r="N117" i="5"/>
  <c r="N122" i="5" s="1"/>
  <c r="D118" i="5"/>
  <c r="L118" i="5" s="1"/>
  <c r="L119" i="5"/>
  <c r="L120" i="5"/>
  <c r="L121" i="5"/>
  <c r="M127" i="5"/>
  <c r="N127" i="5"/>
  <c r="D128" i="5"/>
  <c r="D127" i="5" s="1"/>
  <c r="L129" i="5"/>
  <c r="M130" i="5"/>
  <c r="N130" i="5"/>
  <c r="N138" i="5" s="1"/>
  <c r="D131" i="5"/>
  <c r="L131" i="5" s="1"/>
  <c r="L132" i="5"/>
  <c r="L133" i="5"/>
  <c r="D134" i="5"/>
  <c r="L134" i="5" s="1"/>
  <c r="L135" i="5"/>
  <c r="L136" i="5"/>
  <c r="D117" i="5"/>
  <c r="D122" i="5" s="1"/>
  <c r="L128" i="5"/>
  <c r="L117" i="5" l="1"/>
  <c r="L122" i="5" s="1"/>
  <c r="L48" i="5"/>
  <c r="I10" i="5"/>
  <c r="D61" i="5"/>
  <c r="E10" i="5"/>
  <c r="M138" i="5"/>
  <c r="D130" i="5"/>
  <c r="L130" i="5" s="1"/>
  <c r="D138" i="5"/>
  <c r="L127" i="5"/>
  <c r="L47" i="5"/>
  <c r="L43" i="5"/>
  <c r="M51" i="5"/>
  <c r="L38" i="5"/>
  <c r="F10" i="5"/>
  <c r="F51" i="5" s="1"/>
  <c r="L31" i="5"/>
  <c r="L26" i="5"/>
  <c r="H10" i="5"/>
  <c r="H51" i="5" s="1"/>
  <c r="L11" i="5"/>
  <c r="C51" i="5"/>
  <c r="N51" i="5"/>
  <c r="G10" i="5"/>
  <c r="L33" i="5"/>
  <c r="K10" i="5"/>
  <c r="K51" i="5" s="1"/>
  <c r="J10" i="5"/>
  <c r="J51" i="5" s="1"/>
  <c r="M64" i="1"/>
  <c r="M63" i="1" s="1"/>
  <c r="M176" i="1"/>
  <c r="M175" i="1" s="1"/>
  <c r="N52" i="1"/>
  <c r="M59" i="1"/>
  <c r="M58" i="1" s="1"/>
  <c r="M39" i="1"/>
  <c r="M129" i="1"/>
  <c r="M142" i="1"/>
  <c r="M141" i="1" s="1"/>
  <c r="M146" i="1" s="1"/>
  <c r="O152" i="1"/>
  <c r="O151" i="1" s="1"/>
  <c r="N152" i="1"/>
  <c r="N151" i="1" s="1"/>
  <c r="M52" i="1"/>
  <c r="M47" i="1"/>
  <c r="M80" i="1"/>
  <c r="O64" i="1"/>
  <c r="O63" i="1" s="1"/>
  <c r="N64" i="1"/>
  <c r="N63" i="1" s="1"/>
  <c r="N59" i="1"/>
  <c r="N58" i="1" s="1"/>
  <c r="M13" i="1"/>
  <c r="D51" i="5"/>
  <c r="L42" i="5"/>
  <c r="N140" i="5"/>
  <c r="I51" i="5"/>
  <c r="M140" i="5"/>
  <c r="E51" i="5"/>
  <c r="L10" i="5" l="1"/>
  <c r="L138" i="5"/>
  <c r="G51" i="5"/>
  <c r="D110" i="5"/>
  <c r="D140" i="5" s="1"/>
  <c r="L61" i="5"/>
  <c r="L110" i="5" s="1"/>
  <c r="L140" i="5" s="1"/>
  <c r="O142" i="1"/>
  <c r="O141" i="1" s="1"/>
  <c r="O146" i="1" s="1"/>
  <c r="N39" i="1"/>
  <c r="N142" i="1"/>
  <c r="N141" i="1" s="1"/>
  <c r="N146" i="1" s="1"/>
  <c r="M12" i="1"/>
  <c r="M69" i="1" s="1"/>
  <c r="O39" i="1"/>
  <c r="O52" i="1"/>
  <c r="O59" i="1"/>
  <c r="O58" i="1" s="1"/>
  <c r="M79" i="1"/>
  <c r="M134" i="1" s="1"/>
  <c r="M164" i="1" s="1"/>
  <c r="N129" i="1"/>
  <c r="O13" i="1"/>
  <c r="N80" i="1"/>
  <c r="N47" i="1"/>
  <c r="O239" i="1"/>
  <c r="O238" i="1" s="1"/>
  <c r="O155" i="1"/>
  <c r="O158" i="1"/>
  <c r="N13" i="1"/>
  <c r="O129" i="1"/>
  <c r="O80" i="1"/>
  <c r="O47" i="1"/>
  <c r="N239" i="1"/>
  <c r="N238" i="1" s="1"/>
  <c r="N155" i="1"/>
  <c r="N158" i="1"/>
  <c r="N182" i="1"/>
  <c r="O182" i="1"/>
  <c r="O176" i="1"/>
  <c r="N176" i="1"/>
  <c r="L51" i="5"/>
  <c r="N154" i="1" l="1"/>
  <c r="N162" i="1" s="1"/>
  <c r="O79" i="1"/>
  <c r="O134" i="1" s="1"/>
  <c r="N12" i="1"/>
  <c r="N69" i="1" s="1"/>
  <c r="O154" i="1"/>
  <c r="O162" i="1" s="1"/>
  <c r="N79" i="1"/>
  <c r="N134" i="1" s="1"/>
  <c r="O12" i="1"/>
  <c r="O69" i="1" s="1"/>
  <c r="N175" i="1"/>
  <c r="N245" i="1" s="1"/>
  <c r="O175" i="1"/>
  <c r="O245" i="1" s="1"/>
  <c r="M245" i="1"/>
  <c r="M247" i="1" s="1"/>
  <c r="M326" i="1" l="1"/>
  <c r="N164" i="1"/>
  <c r="N247" i="1" s="1"/>
  <c r="O164" i="1"/>
  <c r="O247" i="1" s="1"/>
  <c r="O326" i="1" l="1"/>
  <c r="N326" i="1"/>
</calcChain>
</file>

<file path=xl/sharedStrings.xml><?xml version="1.0" encoding="utf-8"?>
<sst xmlns="http://schemas.openxmlformats.org/spreadsheetml/2006/main" count="483" uniqueCount="246">
  <si>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</si>
  <si>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</si>
  <si>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</si>
  <si>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</si>
  <si>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</si>
  <si>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</si>
  <si>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</si>
  <si>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</si>
  <si>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</si>
  <si>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</si>
  <si>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</si>
  <si>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</si>
  <si>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</si>
  <si>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</si>
  <si>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</si>
  <si>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</si>
  <si>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</si>
  <si>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</si>
  <si>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</si>
  <si>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</si>
  <si>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</si>
  <si>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</si>
  <si>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</si>
  <si>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</si>
  <si>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</si>
  <si>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</si>
  <si>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</si>
  <si>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</si>
  <si>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</si>
  <si>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</si>
  <si>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</si>
  <si>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</si>
  <si>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</si>
  <si>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</si>
  <si>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</si>
  <si>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</si>
  <si>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</si>
  <si>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</si>
  <si>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</si>
  <si>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</si>
  <si>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</si>
  <si>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</si>
  <si>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</si>
  <si>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</si>
  <si>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</si>
  <si>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</si>
  <si>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</si>
  <si>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</si>
  <si>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</si>
  <si>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</si>
  <si>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</si>
  <si>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</si>
  <si>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</si>
  <si>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</si>
  <si>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</si>
  <si>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</si>
  <si>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</si>
  <si>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</si>
  <si>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</si>
  <si>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</si>
  <si>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</si>
  <si>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</si>
  <si>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</si>
  <si>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</si>
  <si>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</si>
  <si>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</si>
  <si>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</si>
  <si>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</si>
  <si>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</si>
  <si>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</si>
  <si>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</si>
  <si>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</si>
  <si>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</si>
  <si>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</si>
  <si>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</si>
  <si>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</si>
  <si>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</si>
  <si>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</si>
  <si>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</si>
  <si>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</si>
  <si>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</si>
  <si>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</si>
  <si>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</si>
  <si>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</si>
  <si>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</si>
  <si>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</si>
  <si>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</si>
  <si>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</si>
  <si>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</si>
  <si>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</si>
  <si>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</si>
  <si>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</si>
  <si>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</si>
  <si>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</si>
  <si>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</si>
  <si>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</si>
  <si>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</si>
  <si>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</si>
  <si>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</si>
  <si>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</si>
  <si>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</si>
  <si>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</si>
  <si>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</si>
  <si>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</si>
  <si>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</si>
  <si>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</si>
  <si>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</si>
  <si>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</si>
  <si>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</si>
  <si>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</si>
  <si>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</si>
  <si>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</si>
  <si>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</si>
  <si>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</si>
  <si>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</si>
  <si>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</si>
  <si>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</si>
  <si>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</si>
  <si>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</si>
  <si>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</si>
  <si>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</si>
  <si>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</si>
  <si>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</si>
  <si>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</si>
  <si>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</si>
  <si>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</si>
  <si>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</si>
  <si>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</si>
  <si>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</si>
  <si>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</si>
  <si>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</si>
  <si>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</si>
  <si>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</si>
  <si>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</si>
  <si>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</si>
  <si>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</si>
  <si>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</si>
  <si>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</si>
  <si>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</si>
  <si>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</si>
  <si>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</si>
  <si>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</si>
  <si>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</si>
  <si>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</si>
  <si>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</si>
  <si>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</si>
  <si>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</si>
  <si>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</si>
  <si>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</si>
  <si>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</si>
  <si>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</si>
  <si>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</si>
  <si>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</si>
  <si>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</si>
  <si>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</si>
  <si>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</si>
  <si>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</si>
  <si>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</si>
  <si>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</si>
  <si>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</si>
  <si>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</si>
  <si>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</si>
  <si>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</si>
  <si>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</si>
  <si>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</si>
  <si>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</si>
  <si>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</si>
  <si>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</si>
  <si>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</si>
  <si>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</si>
  <si>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</si>
  <si>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</si>
  <si>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</si>
  <si>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</si>
  <si>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</si>
  <si>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</si>
  <si>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</si>
  <si>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</si>
  <si>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</si>
  <si>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</si>
  <si>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</si>
  <si>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Nak.građ.i kuć. na tem.osig. EU</t>
  </si>
  <si>
    <t>OSNOVNA ŠKOLA VLADIMIR NAZOR BUDINŠČINA</t>
  </si>
  <si>
    <t xml:space="preserve"> </t>
  </si>
  <si>
    <t>Mat. i sred. za čišć. i održavanje</t>
  </si>
  <si>
    <t>Mat. za higijenske potrebe i njegu</t>
  </si>
  <si>
    <t>Literatura(pretplate,časopisi,knjige)</t>
  </si>
  <si>
    <t>Ostale naknade iz prorač. u naravi</t>
  </si>
  <si>
    <t>Dod.ulag. na nef.imovini</t>
  </si>
  <si>
    <t>Dod.ulag. na građ.objektima</t>
  </si>
  <si>
    <t>Ostali gr.objekti (sp.dvorana)</t>
  </si>
  <si>
    <t>Dnevnice za služ. put u zemlji</t>
  </si>
  <si>
    <t>Naknade za smj.na sl.putu u zemlji</t>
  </si>
  <si>
    <t>Naknade za prijev.na sl. putu</t>
  </si>
  <si>
    <t>Ostali rashodi za služb. putovanja</t>
  </si>
  <si>
    <t>VLASTITI IZVORI</t>
  </si>
  <si>
    <t>Rezultat poslovanja</t>
  </si>
  <si>
    <t>I PROJEKCIJA ZA 2023. I 2024. GODINU</t>
  </si>
  <si>
    <t>UKUPNI  RASHODI (ŠKOLA)</t>
  </si>
  <si>
    <t>Drž. prorač.</t>
  </si>
  <si>
    <t>KZŽ DEC  1.REBALANS 2022.</t>
  </si>
  <si>
    <t>Višak/manjak prihoda poslovanja</t>
  </si>
  <si>
    <t>B) RASHODI - PROJEKT  „SMART BIZZ - SMART Budinščina za Zadrugu i Zajednicu“</t>
  </si>
  <si>
    <t>Rashodi za služb. putovanja</t>
  </si>
  <si>
    <t>Seminari,tečajevi,stručni ispiti</t>
  </si>
  <si>
    <t>Ost.nakn.troškova zaposlenima</t>
  </si>
  <si>
    <t>Literatura(pretpl.,časopisi,knjige)</t>
  </si>
  <si>
    <t>Ost.mater.za potr.red.poslovanje</t>
  </si>
  <si>
    <t>Ostali mat.za proizvodnju energije</t>
  </si>
  <si>
    <t>Mater.i dije.za tek.i inv.održavanje</t>
  </si>
  <si>
    <t>Služ.,radna i zaštit.odjeću i obuću</t>
  </si>
  <si>
    <t>Usluge tekućeg i inves.održavanja</t>
  </si>
  <si>
    <t>Ostale zdravstvene usluge</t>
  </si>
  <si>
    <t>Nak.tr.osoba.izvan radn.odnosa</t>
  </si>
  <si>
    <t>Premije osiguranja zaposlenih</t>
  </si>
  <si>
    <t>Sudske,javnobiljež.i dr.pristojbe</t>
  </si>
  <si>
    <t>Ostali nespom.rash.poslovanja</t>
  </si>
  <si>
    <t>Tek.pr.izm. PK istog proračuna</t>
  </si>
  <si>
    <t>Kap.pr.izm.PK istog proračuna</t>
  </si>
  <si>
    <t>Nak. građ. i kućan. iz EU sredst.</t>
  </si>
  <si>
    <t>Tek. donacije iz EU sredstava</t>
  </si>
  <si>
    <t>Kap. donacije iz EU sredstava</t>
  </si>
  <si>
    <t>Kap.pomoći iz EU sredstava</t>
  </si>
  <si>
    <t>Usluge banaka i plat.prometa</t>
  </si>
  <si>
    <t>Ost.nespomen.financijs.rashodi</t>
  </si>
  <si>
    <t>RASH.ZA NAB.NEFIN.IMOVINE</t>
  </si>
  <si>
    <t>Rashodi za nabav.dug.imovine</t>
  </si>
  <si>
    <t>Ulaganje u račun. programe</t>
  </si>
  <si>
    <t>UKUPNI  RASHODI (ŠKOLA+ PROJEKT)</t>
  </si>
  <si>
    <t>KZŽ DEC  2.REBALANS 2022.</t>
  </si>
  <si>
    <t>Tek. pomoći inoz. Vladama u EU</t>
  </si>
  <si>
    <t>Tek.pom. iz drž.pro.tem.prij. EU sr.</t>
  </si>
  <si>
    <t>Prih.zbog nez.os.s invaliditetom</t>
  </si>
  <si>
    <t>Nov.nak.zbog nez. Os.s invalidit.</t>
  </si>
  <si>
    <t>2. REBALANS FINANCIJSKOG PLANA ZA 2022.GODINU (22.11.2022.)</t>
  </si>
  <si>
    <t>Ostali prihodi</t>
  </si>
  <si>
    <t>5.2.1</t>
  </si>
  <si>
    <t>1.3</t>
  </si>
  <si>
    <t>5.4.1</t>
  </si>
  <si>
    <t>4.3.1</t>
  </si>
  <si>
    <t>3.1.1</t>
  </si>
  <si>
    <t>2.1.1</t>
  </si>
  <si>
    <t>7.1.1</t>
  </si>
  <si>
    <t>KLASA: 400-02/22-01/01</t>
  </si>
  <si>
    <t>URBROJ: 2140-60-22-2</t>
  </si>
  <si>
    <t>Budinščina, 29.12.2022.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</si>
</sst>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38"/>
    </font>
    <font>
      <b/>
      <sz val="7.5"/>
      <name val="Arial"/>
      <family val="2"/>
    </font>
    <font>
      <sz val="10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7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7"/>
      <name val="Arial"/>
      <family val="2"/>
      <charset val="1"/>
    </font>
    <font>
      <b/>
      <sz val="6.5"/>
      <name val="Arial"/>
      <family val="2"/>
      <charset val="1"/>
    </font>
    <font>
      <sz val="10"/>
      <name val="Arial"/>
      <family val="2"/>
    </font>
    <font>
      <b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7" tint="0.79998168889431442"/>
        <b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2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1" xfId="0" applyFont="1" applyBorder="1" applyAlignment="1">
      <alignment horizontal="center"/>
    </xf>
    <xf numFmtId="0" fontId="3" fillId="0" borderId="6" xfId="0" applyFont="1" applyBorder="1"/>
    <xf numFmtId="0" fontId="5" fillId="0" borderId="0" xfId="0" applyFont="1"/>
    <xf numFmtId="0" fontId="2" fillId="0" borderId="0" xfId="0" applyFont="1" applyBorder="1" applyAlignment="1"/>
    <xf numFmtId="0" fontId="7" fillId="0" borderId="0" xfId="0" applyFont="1"/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8" xfId="0" applyFont="1" applyBorder="1"/>
    <xf numFmtId="0" fontId="1" fillId="0" borderId="0" xfId="0" applyFont="1" applyBorder="1" applyAlignment="1">
      <alignment horizontal="left"/>
    </xf>
    <xf numFmtId="3" fontId="2" fillId="0" borderId="1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2" fillId="0" borderId="9" xfId="0" applyNumberFormat="1" applyFont="1" applyBorder="1"/>
    <xf numFmtId="3" fontId="2" fillId="0" borderId="8" xfId="0" applyNumberFormat="1" applyFont="1" applyBorder="1"/>
    <xf numFmtId="3" fontId="3" fillId="0" borderId="8" xfId="0" applyNumberFormat="1" applyFont="1" applyBorder="1"/>
    <xf numFmtId="0" fontId="9" fillId="0" borderId="9" xfId="0" applyFont="1" applyBorder="1"/>
    <xf numFmtId="0" fontId="10" fillId="0" borderId="0" xfId="0" applyFont="1"/>
    <xf numFmtId="0" fontId="8" fillId="0" borderId="0" xfId="0" applyFont="1"/>
    <xf numFmtId="3" fontId="3" fillId="0" borderId="0" xfId="0" applyNumberFormat="1" applyFont="1" applyBorder="1"/>
    <xf numFmtId="3" fontId="3" fillId="2" borderId="1" xfId="0" applyNumberFormat="1" applyFont="1" applyFill="1" applyBorder="1"/>
    <xf numFmtId="3" fontId="3" fillId="0" borderId="1" xfId="0" applyNumberFormat="1" applyFont="1" applyBorder="1" applyAlignment="1">
      <alignment horizontal="center"/>
    </xf>
    <xf numFmtId="0" fontId="11" fillId="0" borderId="1" xfId="0" applyFont="1" applyBorder="1"/>
    <xf numFmtId="1" fontId="2" fillId="0" borderId="1" xfId="0" applyNumberFormat="1" applyFont="1" applyBorder="1" applyAlignment="1">
      <alignment horizontal="center"/>
    </xf>
    <xf numFmtId="3" fontId="2" fillId="0" borderId="14" xfId="0" applyNumberFormat="1" applyFont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0" fontId="13" fillId="0" borderId="0" xfId="0" applyFont="1"/>
    <xf numFmtId="0" fontId="14" fillId="0" borderId="0" xfId="0" applyFont="1" applyBorder="1" applyAlignment="1">
      <alignment horizontal="left"/>
    </xf>
    <xf numFmtId="0" fontId="15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/>
    </xf>
    <xf numFmtId="3" fontId="17" fillId="0" borderId="1" xfId="0" applyNumberFormat="1" applyFont="1" applyBorder="1"/>
    <xf numFmtId="3" fontId="16" fillId="0" borderId="1" xfId="0" applyNumberFormat="1" applyFont="1" applyBorder="1"/>
    <xf numFmtId="4" fontId="14" fillId="0" borderId="0" xfId="0" applyNumberFormat="1" applyFont="1" applyBorder="1"/>
    <xf numFmtId="0" fontId="14" fillId="0" borderId="0" xfId="0" applyFont="1" applyBorder="1"/>
    <xf numFmtId="0" fontId="16" fillId="0" borderId="0" xfId="0" applyFont="1"/>
    <xf numFmtId="0" fontId="17" fillId="0" borderId="0" xfId="0" applyFont="1"/>
    <xf numFmtId="0" fontId="17" fillId="0" borderId="0" xfId="0" applyFont="1" applyBorder="1"/>
    <xf numFmtId="3" fontId="16" fillId="0" borderId="0" xfId="0" applyNumberFormat="1" applyFont="1"/>
    <xf numFmtId="3" fontId="16" fillId="0" borderId="1" xfId="0" applyNumberFormat="1" applyFont="1" applyBorder="1" applyAlignment="1">
      <alignment horizontal="right"/>
    </xf>
    <xf numFmtId="3" fontId="17" fillId="0" borderId="9" xfId="0" applyNumberFormat="1" applyFont="1" applyBorder="1"/>
    <xf numFmtId="3" fontId="16" fillId="3" borderId="1" xfId="0" applyNumberFormat="1" applyFont="1" applyFill="1" applyBorder="1"/>
    <xf numFmtId="0" fontId="13" fillId="3" borderId="0" xfId="0" applyFont="1" applyFill="1"/>
    <xf numFmtId="0" fontId="14" fillId="3" borderId="0" xfId="0" applyFont="1" applyFill="1" applyBorder="1" applyAlignment="1">
      <alignment horizontal="left"/>
    </xf>
    <xf numFmtId="0" fontId="15" fillId="3" borderId="3" xfId="0" applyFont="1" applyFill="1" applyBorder="1"/>
    <xf numFmtId="0" fontId="16" fillId="3" borderId="1" xfId="0" applyFont="1" applyFill="1" applyBorder="1" applyAlignment="1">
      <alignment horizontal="center"/>
    </xf>
    <xf numFmtId="3" fontId="17" fillId="3" borderId="1" xfId="0" applyNumberFormat="1" applyFont="1" applyFill="1" applyBorder="1"/>
    <xf numFmtId="4" fontId="14" fillId="3" borderId="0" xfId="0" applyNumberFormat="1" applyFont="1" applyFill="1" applyBorder="1"/>
    <xf numFmtId="0" fontId="14" fillId="3" borderId="0" xfId="0" applyFont="1" applyFill="1" applyBorder="1"/>
    <xf numFmtId="0" fontId="16" fillId="3" borderId="0" xfId="0" applyFont="1" applyFill="1"/>
    <xf numFmtId="0" fontId="17" fillId="3" borderId="0" xfId="0" applyFont="1" applyFill="1"/>
    <xf numFmtId="0" fontId="17" fillId="3" borderId="0" xfId="0" applyFont="1" applyFill="1" applyBorder="1"/>
    <xf numFmtId="3" fontId="16" fillId="3" borderId="0" xfId="0" applyNumberFormat="1" applyFont="1" applyFill="1"/>
    <xf numFmtId="3" fontId="17" fillId="3" borderId="9" xfId="0" applyNumberFormat="1" applyFont="1" applyFill="1" applyBorder="1"/>
    <xf numFmtId="0" fontId="18" fillId="3" borderId="2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center"/>
    </xf>
    <xf numFmtId="0" fontId="19" fillId="3" borderId="2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5" fillId="0" borderId="3" xfId="0" applyFont="1" applyBorder="1"/>
    <xf numFmtId="0" fontId="19" fillId="0" borderId="7" xfId="0" applyFont="1" applyBorder="1" applyAlignment="1">
      <alignment vertical="center"/>
    </xf>
    <xf numFmtId="0" fontId="15" fillId="0" borderId="13" xfId="0" applyFont="1" applyBorder="1"/>
    <xf numFmtId="0" fontId="16" fillId="0" borderId="8" xfId="0" applyFont="1" applyBorder="1" applyAlignment="1">
      <alignment horizontal="center"/>
    </xf>
    <xf numFmtId="3" fontId="17" fillId="0" borderId="8" xfId="0" applyNumberFormat="1" applyFont="1" applyBorder="1"/>
    <xf numFmtId="3" fontId="16" fillId="0" borderId="8" xfId="0" applyNumberFormat="1" applyFont="1" applyBorder="1"/>
    <xf numFmtId="0" fontId="2" fillId="0" borderId="1" xfId="0" applyFont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0" borderId="0" xfId="0" applyFont="1"/>
    <xf numFmtId="3" fontId="20" fillId="0" borderId="0" xfId="0" applyNumberFormat="1" applyFont="1" applyBorder="1"/>
    <xf numFmtId="0" fontId="16" fillId="0" borderId="1" xfId="0" applyFont="1" applyBorder="1"/>
    <xf numFmtId="0" fontId="17" fillId="0" borderId="1" xfId="0" applyFont="1" applyBorder="1"/>
    <xf numFmtId="0" fontId="16" fillId="0" borderId="6" xfId="0" applyFont="1" applyBorder="1"/>
    <xf numFmtId="0" fontId="17" fillId="0" borderId="8" xfId="0" applyFont="1" applyBorder="1"/>
    <xf numFmtId="0" fontId="17" fillId="0" borderId="5" xfId="0" applyFont="1" applyBorder="1"/>
    <xf numFmtId="0" fontId="1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2" fontId="10" fillId="0" borderId="0" xfId="0" applyNumberFormat="1" applyFont="1"/>
    <xf numFmtId="0" fontId="10" fillId="0" borderId="0" xfId="0" applyFont="1" applyBorder="1"/>
    <xf numFmtId="4" fontId="1" fillId="0" borderId="0" xfId="0" applyNumberFormat="1" applyFon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2" borderId="0" xfId="0" applyFont="1" applyFill="1"/>
    <xf numFmtId="3" fontId="17" fillId="0" borderId="14" xfId="0" applyNumberFormat="1" applyFont="1" applyBorder="1"/>
    <xf numFmtId="3" fontId="21" fillId="4" borderId="1" xfId="0" applyNumberFormat="1" applyFont="1" applyFill="1" applyBorder="1"/>
    <xf numFmtId="3" fontId="22" fillId="4" borderId="1" xfId="0" applyNumberFormat="1" applyFont="1" applyFill="1" applyBorder="1"/>
    <xf numFmtId="0" fontId="23" fillId="3" borderId="0" xfId="0" applyFont="1" applyFill="1"/>
    <xf numFmtId="3" fontId="21" fillId="0" borderId="9" xfId="0" applyNumberFormat="1" applyFont="1" applyBorder="1"/>
    <xf numFmtId="3" fontId="22" fillId="3" borderId="1" xfId="0" applyNumberFormat="1" applyFont="1" applyFill="1" applyBorder="1"/>
    <xf numFmtId="0" fontId="24" fillId="0" borderId="3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 applyBorder="1" applyAlignment="1">
      <alignment horizontal="left"/>
    </xf>
    <xf numFmtId="0" fontId="27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/>
    <xf numFmtId="3" fontId="27" fillId="0" borderId="1" xfId="0" applyNumberFormat="1" applyFont="1" applyBorder="1"/>
    <xf numFmtId="4" fontId="26" fillId="0" borderId="0" xfId="0" applyNumberFormat="1" applyFont="1" applyBorder="1"/>
    <xf numFmtId="0" fontId="26" fillId="0" borderId="0" xfId="0" applyFont="1" applyBorder="1"/>
    <xf numFmtId="0" fontId="27" fillId="0" borderId="0" xfId="0" applyFont="1"/>
    <xf numFmtId="0" fontId="28" fillId="0" borderId="0" xfId="0" applyFont="1"/>
    <xf numFmtId="0" fontId="28" fillId="0" borderId="0" xfId="0" applyFont="1" applyBorder="1"/>
    <xf numFmtId="3" fontId="27" fillId="0" borderId="0" xfId="0" applyNumberFormat="1" applyFont="1"/>
    <xf numFmtId="3" fontId="27" fillId="2" borderId="1" xfId="0" applyNumberFormat="1" applyFont="1" applyFill="1" applyBorder="1"/>
    <xf numFmtId="3" fontId="28" fillId="0" borderId="9" xfId="0" applyNumberFormat="1" applyFont="1" applyBorder="1"/>
    <xf numFmtId="0" fontId="25" fillId="0" borderId="0" xfId="0" applyFont="1" applyAlignment="1">
      <alignment horizontal="left"/>
    </xf>
    <xf numFmtId="3" fontId="27" fillId="3" borderId="1" xfId="0" applyNumberFormat="1" applyFont="1" applyFill="1" applyBorder="1"/>
    <xf numFmtId="3" fontId="21" fillId="0" borderId="1" xfId="0" applyNumberFormat="1" applyFont="1" applyBorder="1"/>
    <xf numFmtId="0" fontId="10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0" xfId="0" applyFont="1" applyAlignment="1"/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0" xfId="0" applyFont="1" applyAlignment="1"/>
    <xf numFmtId="0" fontId="10" fillId="0" borderId="0" xfId="0" applyFont="1" applyAlignment="1"/>
    <xf numFmtId="0" fontId="20" fillId="0" borderId="0" xfId="0" applyFont="1" applyAlignment="1"/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328</xdr:row>
      <xdr:rowOff>0</xdr:rowOff>
    </xdr:from>
    <xdr:to>
      <xdr:col>12</xdr:col>
      <xdr:colOff>404453</xdr:colOff>
      <xdr:row>333</xdr:row>
      <xdr:rowOff>118771</xdr:rowOff>
    </xdr:to>
    <xdr:pic>
      <xdr:nvPicPr>
        <xdr:cNvPr id="3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8500" y="52458938"/>
          <a:ext cx="2619016" cy="912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31"/>
  <sheetViews>
    <sheetView tabSelected="1" topLeftCell="A301" zoomScale="120" zoomScaleNormal="120" workbookViewId="0">
      <selection activeCell="N336" sqref="N336"/>
    </sheetView>
  </sheetViews>
  <sheetFormatPr defaultColWidth="9.140625" defaultRowHeight="12.75" x14ac:dyDescent="0.2"/>
  <cols>
    <col min="1" max="1" width="5.140625" style="33" customWidth="1"/>
    <col min="2" max="2" width="22.140625" style="33" customWidth="1"/>
    <col min="3" max="3" width="9.5703125" style="43" customWidth="1"/>
    <col min="4" max="4" width="8.42578125" style="83" customWidth="1"/>
    <col min="5" max="5" width="8.140625" style="106" customWidth="1"/>
    <col min="6" max="6" width="7" style="58" customWidth="1"/>
    <col min="7" max="7" width="7.28515625" style="58" customWidth="1"/>
    <col min="8" max="8" width="7" style="58" customWidth="1"/>
    <col min="9" max="10" width="6.5703125" style="43" customWidth="1"/>
    <col min="11" max="11" width="6.5703125" style="58" customWidth="1"/>
    <col min="12" max="12" width="6.5703125" style="43" customWidth="1"/>
    <col min="13" max="13" width="8.140625" style="13" customWidth="1"/>
    <col min="14" max="14" width="8.5703125" style="28" customWidth="1"/>
    <col min="15" max="15" width="8.140625" style="13" customWidth="1"/>
    <col min="16" max="16" width="9.140625" style="33"/>
    <col min="17" max="17" width="12.42578125" style="33" customWidth="1"/>
    <col min="18" max="18" width="10.140625" style="33" bestFit="1" customWidth="1"/>
    <col min="19" max="16384" width="9.140625" style="33"/>
  </cols>
  <sheetData>
    <row r="1" spans="1:15" ht="15.75" x14ac:dyDescent="0.25">
      <c r="A1" s="132" t="s">
        <v>234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5.75" x14ac:dyDescent="0.25">
      <c r="A2" s="132" t="s">
        <v>197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x14ac:dyDescent="0.2">
      <c r="G3" s="137" t="s">
        <v>140</v>
      </c>
      <c r="H3" s="137"/>
    </row>
    <row r="4" spans="1:15" x14ac:dyDescent="0.2">
      <c r="B4" s="133" t="s">
        <v>182</v>
      </c>
      <c r="C4" s="133"/>
      <c r="D4" s="133"/>
      <c r="E4" s="133"/>
      <c r="F4" s="133"/>
      <c r="G4" s="133"/>
      <c r="H4" s="133"/>
      <c r="I4" s="133"/>
    </row>
    <row r="5" spans="1:15" x14ac:dyDescent="0.2">
      <c r="B5" s="25"/>
      <c r="C5" s="44"/>
      <c r="D5" s="25"/>
      <c r="E5" s="107"/>
      <c r="F5" s="59"/>
      <c r="G5" s="59"/>
      <c r="H5" s="59"/>
      <c r="I5" s="44"/>
    </row>
    <row r="6" spans="1:15" ht="13.5" thickBot="1" x14ac:dyDescent="0.25">
      <c r="B6" s="33" t="s">
        <v>2</v>
      </c>
      <c r="D6" s="83" t="s">
        <v>183</v>
      </c>
      <c r="E6" s="106" t="s">
        <v>183</v>
      </c>
    </row>
    <row r="7" spans="1:15" ht="13.5" thickBot="1" x14ac:dyDescent="0.25">
      <c r="A7" s="21"/>
      <c r="B7" s="21"/>
      <c r="C7" s="134" t="s">
        <v>36</v>
      </c>
      <c r="D7" s="135"/>
      <c r="E7" s="135"/>
      <c r="F7" s="135"/>
      <c r="G7" s="135"/>
      <c r="H7" s="135"/>
      <c r="I7" s="135"/>
      <c r="J7" s="135"/>
      <c r="K7" s="135"/>
      <c r="L7" s="136"/>
      <c r="M7" s="20"/>
    </row>
    <row r="8" spans="1:15" ht="15.6" customHeight="1" thickBot="1" x14ac:dyDescent="0.25">
      <c r="A8" s="4"/>
      <c r="B8" s="4"/>
      <c r="C8" s="141" t="s">
        <v>35</v>
      </c>
      <c r="D8" s="142"/>
      <c r="E8" s="142"/>
      <c r="F8" s="143"/>
      <c r="G8" s="70" t="s">
        <v>67</v>
      </c>
      <c r="H8" s="72" t="s">
        <v>68</v>
      </c>
      <c r="I8" s="73" t="s">
        <v>70</v>
      </c>
      <c r="J8" s="73" t="s">
        <v>71</v>
      </c>
      <c r="K8" s="72" t="s">
        <v>69</v>
      </c>
      <c r="L8" s="75" t="s">
        <v>92</v>
      </c>
      <c r="M8" s="80" t="s">
        <v>72</v>
      </c>
      <c r="N8" s="140" t="s">
        <v>112</v>
      </c>
      <c r="O8" s="140"/>
    </row>
    <row r="9" spans="1:15" ht="31.7" customHeight="1" x14ac:dyDescent="0.2">
      <c r="A9" s="38" t="s">
        <v>0</v>
      </c>
      <c r="B9" s="7" t="s">
        <v>1</v>
      </c>
      <c r="C9" s="45" t="s">
        <v>199</v>
      </c>
      <c r="D9" s="90" t="s">
        <v>200</v>
      </c>
      <c r="E9" s="105" t="s">
        <v>229</v>
      </c>
      <c r="F9" s="60" t="s">
        <v>130</v>
      </c>
      <c r="G9" s="71" t="s">
        <v>66</v>
      </c>
      <c r="H9" s="71" t="s">
        <v>90</v>
      </c>
      <c r="I9" s="74" t="s">
        <v>4</v>
      </c>
      <c r="J9" s="74" t="s">
        <v>5</v>
      </c>
      <c r="K9" s="60" t="s">
        <v>91</v>
      </c>
      <c r="L9" s="76" t="s">
        <v>93</v>
      </c>
      <c r="M9" s="80">
        <v>2022</v>
      </c>
      <c r="N9" s="39">
        <v>2023</v>
      </c>
      <c r="O9" s="39">
        <v>2024</v>
      </c>
    </row>
    <row r="10" spans="1:15" s="122" customFormat="1" ht="8.65" customHeight="1" x14ac:dyDescent="0.2">
      <c r="A10" s="123"/>
      <c r="B10" s="124"/>
      <c r="C10" s="125" t="s">
        <v>236</v>
      </c>
      <c r="D10" s="126" t="s">
        <v>237</v>
      </c>
      <c r="E10" s="127" t="s">
        <v>237</v>
      </c>
      <c r="F10" s="128"/>
      <c r="G10" s="128" t="s">
        <v>238</v>
      </c>
      <c r="H10" s="128" t="s">
        <v>239</v>
      </c>
      <c r="I10" s="129" t="s">
        <v>240</v>
      </c>
      <c r="J10" s="129" t="s">
        <v>241</v>
      </c>
      <c r="K10" s="128" t="s">
        <v>242</v>
      </c>
      <c r="L10" s="130"/>
      <c r="M10" s="131"/>
      <c r="N10" s="131"/>
      <c r="O10" s="131"/>
    </row>
    <row r="11" spans="1:15" x14ac:dyDescent="0.2">
      <c r="A11" s="6"/>
      <c r="B11" s="6"/>
      <c r="C11" s="46">
        <v>1</v>
      </c>
      <c r="D11" s="91">
        <v>2</v>
      </c>
      <c r="E11" s="108">
        <v>2</v>
      </c>
      <c r="F11" s="61">
        <v>3</v>
      </c>
      <c r="G11" s="61">
        <v>4</v>
      </c>
      <c r="H11" s="61">
        <v>5</v>
      </c>
      <c r="I11" s="46">
        <v>6</v>
      </c>
      <c r="J11" s="46">
        <v>7</v>
      </c>
      <c r="K11" s="61">
        <v>8</v>
      </c>
      <c r="L11" s="77">
        <v>9</v>
      </c>
      <c r="M11" s="7">
        <v>10</v>
      </c>
      <c r="N11" s="37">
        <v>11</v>
      </c>
      <c r="O11" s="37">
        <v>12</v>
      </c>
    </row>
    <row r="12" spans="1:15" x14ac:dyDescent="0.2">
      <c r="A12" s="10">
        <v>6</v>
      </c>
      <c r="B12" s="10" t="s">
        <v>7</v>
      </c>
      <c r="C12" s="47">
        <f t="shared" ref="C12:D12" si="0">SUM(C13+C39+C44+C47+C52)</f>
        <v>6398136</v>
      </c>
      <c r="D12" s="26">
        <f t="shared" si="0"/>
        <v>286543</v>
      </c>
      <c r="E12" s="109">
        <f t="shared" ref="E12:L12" si="1">SUM(E13+E39+E44+E47+E52)</f>
        <v>336543</v>
      </c>
      <c r="F12" s="62">
        <f t="shared" si="1"/>
        <v>376625</v>
      </c>
      <c r="G12" s="62">
        <f t="shared" si="1"/>
        <v>917973</v>
      </c>
      <c r="H12" s="62">
        <f t="shared" si="1"/>
        <v>317220</v>
      </c>
      <c r="I12" s="47">
        <f t="shared" si="1"/>
        <v>15560</v>
      </c>
      <c r="J12" s="47">
        <f t="shared" si="1"/>
        <v>0</v>
      </c>
      <c r="K12" s="62">
        <f t="shared" si="1"/>
        <v>0</v>
      </c>
      <c r="L12" s="78">
        <f t="shared" si="1"/>
        <v>0</v>
      </c>
      <c r="M12" s="26">
        <f t="shared" ref="M12:O12" si="2">SUM(M13+M39+M44+M47+M52)</f>
        <v>8362057</v>
      </c>
      <c r="N12" s="26">
        <f t="shared" si="2"/>
        <v>11516251.859999999</v>
      </c>
      <c r="O12" s="26">
        <f t="shared" si="2"/>
        <v>7540089.3372</v>
      </c>
    </row>
    <row r="13" spans="1:15" x14ac:dyDescent="0.2">
      <c r="A13" s="10">
        <v>63</v>
      </c>
      <c r="B13" s="10" t="s">
        <v>9</v>
      </c>
      <c r="C13" s="47">
        <f t="shared" ref="C13" si="3">SUM(C14:C38)</f>
        <v>6375811</v>
      </c>
      <c r="D13" s="26">
        <f t="shared" ref="D13" si="4">SUM(D14:D38)</f>
        <v>0</v>
      </c>
      <c r="E13" s="109">
        <f t="shared" ref="E13" si="5">SUM(E14:E38)</f>
        <v>0</v>
      </c>
      <c r="F13" s="62">
        <f t="shared" ref="F13:L13" si="6">SUM(F14:F38)</f>
        <v>0</v>
      </c>
      <c r="G13" s="62">
        <f t="shared" si="6"/>
        <v>884973</v>
      </c>
      <c r="H13" s="62">
        <f t="shared" si="6"/>
        <v>0</v>
      </c>
      <c r="I13" s="47">
        <f t="shared" si="6"/>
        <v>0</v>
      </c>
      <c r="J13" s="47">
        <f t="shared" si="6"/>
        <v>0</v>
      </c>
      <c r="K13" s="62">
        <f t="shared" si="6"/>
        <v>0</v>
      </c>
      <c r="L13" s="78">
        <f t="shared" si="6"/>
        <v>0</v>
      </c>
      <c r="M13" s="26">
        <f t="shared" ref="M13:O13" si="7">SUM(M14:M38)</f>
        <v>7260784</v>
      </c>
      <c r="N13" s="26">
        <f t="shared" si="7"/>
        <v>10408073</v>
      </c>
      <c r="O13" s="26">
        <f t="shared" si="7"/>
        <v>6425045</v>
      </c>
    </row>
    <row r="14" spans="1:15" x14ac:dyDescent="0.2">
      <c r="A14" s="12">
        <v>63231</v>
      </c>
      <c r="B14" s="12" t="s">
        <v>137</v>
      </c>
      <c r="C14" s="48"/>
      <c r="D14" s="27"/>
      <c r="E14" s="110"/>
      <c r="F14" s="57"/>
      <c r="G14" s="104"/>
      <c r="H14" s="57"/>
      <c r="I14" s="48"/>
      <c r="J14" s="48"/>
      <c r="K14" s="57"/>
      <c r="L14" s="79"/>
      <c r="M14" s="27">
        <f>C14+E14+F14+G14+H14+I14+J14+K14+L14</f>
        <v>0</v>
      </c>
      <c r="N14" s="27">
        <v>1125897</v>
      </c>
      <c r="O14" s="27">
        <v>0</v>
      </c>
    </row>
    <row r="15" spans="1:15" x14ac:dyDescent="0.2">
      <c r="A15" s="12">
        <v>63241</v>
      </c>
      <c r="B15" s="12" t="s">
        <v>136</v>
      </c>
      <c r="C15" s="48"/>
      <c r="D15" s="27"/>
      <c r="E15" s="110"/>
      <c r="F15" s="57"/>
      <c r="G15" s="104"/>
      <c r="H15" s="57"/>
      <c r="I15" s="48"/>
      <c r="J15" s="48"/>
      <c r="K15" s="57"/>
      <c r="L15" s="79"/>
      <c r="M15" s="27">
        <f t="shared" ref="M15:M38" si="8">C15+E15+F15+G15+H15+I15+J15+K15+L15</f>
        <v>0</v>
      </c>
      <c r="N15" s="27">
        <v>876914</v>
      </c>
      <c r="O15" s="27">
        <v>0</v>
      </c>
    </row>
    <row r="16" spans="1:15" x14ac:dyDescent="0.2">
      <c r="A16" s="6">
        <v>63311</v>
      </c>
      <c r="B16" s="6" t="s">
        <v>8</v>
      </c>
      <c r="C16" s="48"/>
      <c r="D16" s="27"/>
      <c r="E16" s="110"/>
      <c r="F16" s="57"/>
      <c r="G16" s="57"/>
      <c r="H16" s="57"/>
      <c r="I16" s="48"/>
      <c r="J16" s="48"/>
      <c r="K16" s="57"/>
      <c r="L16" s="79"/>
      <c r="M16" s="27">
        <f t="shared" si="8"/>
        <v>0</v>
      </c>
      <c r="N16" s="27">
        <f t="shared" ref="N16:N38" si="9">M16+0.02*E16</f>
        <v>0</v>
      </c>
      <c r="O16" s="27">
        <f t="shared" ref="O16:O38" si="10">M16+0.0404*E16</f>
        <v>0</v>
      </c>
    </row>
    <row r="17" spans="1:18" x14ac:dyDescent="0.2">
      <c r="A17" s="6">
        <v>63313</v>
      </c>
      <c r="B17" s="6" t="s">
        <v>74</v>
      </c>
      <c r="C17" s="48"/>
      <c r="D17" s="27"/>
      <c r="E17" s="110"/>
      <c r="F17" s="57"/>
      <c r="G17" s="57"/>
      <c r="H17" s="57"/>
      <c r="I17" s="48"/>
      <c r="J17" s="48"/>
      <c r="K17" s="57"/>
      <c r="L17" s="79"/>
      <c r="M17" s="27">
        <f t="shared" si="8"/>
        <v>0</v>
      </c>
      <c r="N17" s="27">
        <f t="shared" si="9"/>
        <v>0</v>
      </c>
      <c r="O17" s="27">
        <f t="shared" si="10"/>
        <v>0</v>
      </c>
    </row>
    <row r="18" spans="1:18" x14ac:dyDescent="0.2">
      <c r="A18" s="6">
        <v>63314</v>
      </c>
      <c r="B18" s="6" t="s">
        <v>75</v>
      </c>
      <c r="C18" s="48"/>
      <c r="D18" s="27"/>
      <c r="E18" s="110"/>
      <c r="F18" s="57"/>
      <c r="G18" s="57"/>
      <c r="H18" s="57"/>
      <c r="I18" s="48"/>
      <c r="J18" s="48"/>
      <c r="K18" s="57"/>
      <c r="L18" s="79"/>
      <c r="M18" s="27">
        <f t="shared" si="8"/>
        <v>0</v>
      </c>
      <c r="N18" s="27">
        <f t="shared" si="9"/>
        <v>0</v>
      </c>
      <c r="O18" s="27">
        <f t="shared" si="10"/>
        <v>0</v>
      </c>
    </row>
    <row r="19" spans="1:18" x14ac:dyDescent="0.2">
      <c r="A19" s="6">
        <v>63321</v>
      </c>
      <c r="B19" s="6" t="s">
        <v>10</v>
      </c>
      <c r="C19" s="48"/>
      <c r="D19" s="27"/>
      <c r="E19" s="110"/>
      <c r="F19" s="57"/>
      <c r="G19" s="57"/>
      <c r="H19" s="57"/>
      <c r="I19" s="48"/>
      <c r="J19" s="48"/>
      <c r="K19" s="57"/>
      <c r="L19" s="79"/>
      <c r="M19" s="27">
        <f t="shared" si="8"/>
        <v>0</v>
      </c>
      <c r="N19" s="27">
        <f t="shared" si="9"/>
        <v>0</v>
      </c>
      <c r="O19" s="27">
        <f t="shared" si="10"/>
        <v>0</v>
      </c>
    </row>
    <row r="20" spans="1:18" x14ac:dyDescent="0.2">
      <c r="A20" s="6">
        <v>63323</v>
      </c>
      <c r="B20" s="6" t="s">
        <v>73</v>
      </c>
      <c r="C20" s="48"/>
      <c r="D20" s="27"/>
      <c r="E20" s="110"/>
      <c r="F20" s="57"/>
      <c r="G20" s="57"/>
      <c r="H20" s="57"/>
      <c r="I20" s="48"/>
      <c r="J20" s="48"/>
      <c r="K20" s="57"/>
      <c r="L20" s="79"/>
      <c r="M20" s="27">
        <f t="shared" si="8"/>
        <v>0</v>
      </c>
      <c r="N20" s="27">
        <f t="shared" si="9"/>
        <v>0</v>
      </c>
      <c r="O20" s="27">
        <f t="shared" si="10"/>
        <v>0</v>
      </c>
      <c r="Q20" s="92"/>
      <c r="R20" s="92"/>
    </row>
    <row r="21" spans="1:18" x14ac:dyDescent="0.2">
      <c r="A21" s="6">
        <v>63324</v>
      </c>
      <c r="B21" s="6" t="s">
        <v>76</v>
      </c>
      <c r="C21" s="48"/>
      <c r="D21" s="27"/>
      <c r="E21" s="110"/>
      <c r="F21" s="57"/>
      <c r="G21" s="57"/>
      <c r="H21" s="57"/>
      <c r="I21" s="48"/>
      <c r="J21" s="48"/>
      <c r="K21" s="57"/>
      <c r="L21" s="79"/>
      <c r="M21" s="27">
        <f t="shared" si="8"/>
        <v>0</v>
      </c>
      <c r="N21" s="27">
        <f t="shared" si="9"/>
        <v>0</v>
      </c>
      <c r="O21" s="27">
        <f t="shared" si="10"/>
        <v>0</v>
      </c>
      <c r="Q21" s="92"/>
      <c r="R21" s="92"/>
    </row>
    <row r="22" spans="1:18" x14ac:dyDescent="0.2">
      <c r="A22" s="6">
        <v>63414</v>
      </c>
      <c r="B22" s="6" t="s">
        <v>11</v>
      </c>
      <c r="C22" s="48"/>
      <c r="D22" s="27"/>
      <c r="E22" s="110"/>
      <c r="F22" s="57"/>
      <c r="G22" s="57"/>
      <c r="H22" s="57"/>
      <c r="I22" s="48"/>
      <c r="J22" s="48"/>
      <c r="K22" s="57"/>
      <c r="L22" s="79"/>
      <c r="M22" s="27">
        <f t="shared" si="8"/>
        <v>0</v>
      </c>
      <c r="N22" s="27">
        <f t="shared" si="9"/>
        <v>0</v>
      </c>
      <c r="O22" s="27">
        <f t="shared" si="10"/>
        <v>0</v>
      </c>
      <c r="Q22" s="92"/>
      <c r="R22" s="92"/>
    </row>
    <row r="23" spans="1:18" x14ac:dyDescent="0.2">
      <c r="A23" s="6">
        <v>63416</v>
      </c>
      <c r="B23" s="6" t="s">
        <v>12</v>
      </c>
      <c r="C23" s="48"/>
      <c r="D23" s="27"/>
      <c r="E23" s="110"/>
      <c r="F23" s="57"/>
      <c r="G23" s="57"/>
      <c r="H23" s="62"/>
      <c r="I23" s="48"/>
      <c r="J23" s="48"/>
      <c r="K23" s="57"/>
      <c r="L23" s="79"/>
      <c r="M23" s="27">
        <f t="shared" si="8"/>
        <v>0</v>
      </c>
      <c r="N23" s="27">
        <f t="shared" si="9"/>
        <v>0</v>
      </c>
      <c r="O23" s="27">
        <f t="shared" si="10"/>
        <v>0</v>
      </c>
      <c r="Q23" s="92"/>
      <c r="R23" s="92"/>
    </row>
    <row r="24" spans="1:18" x14ac:dyDescent="0.2">
      <c r="A24" s="6">
        <v>63612</v>
      </c>
      <c r="B24" s="6" t="s">
        <v>170</v>
      </c>
      <c r="C24" s="48">
        <v>6375811</v>
      </c>
      <c r="D24" s="27"/>
      <c r="E24" s="110"/>
      <c r="F24" s="57"/>
      <c r="G24" s="57"/>
      <c r="H24" s="62"/>
      <c r="I24" s="48"/>
      <c r="J24" s="48"/>
      <c r="K24" s="57"/>
      <c r="L24" s="79"/>
      <c r="M24" s="27">
        <f t="shared" si="8"/>
        <v>6375811</v>
      </c>
      <c r="N24" s="27">
        <f t="shared" si="9"/>
        <v>6375811</v>
      </c>
      <c r="O24" s="27">
        <f t="shared" si="10"/>
        <v>6375811</v>
      </c>
      <c r="Q24" s="92"/>
      <c r="R24" s="92"/>
    </row>
    <row r="25" spans="1:18" x14ac:dyDescent="0.2">
      <c r="A25" s="6">
        <v>63613</v>
      </c>
      <c r="B25" s="6" t="s">
        <v>168</v>
      </c>
      <c r="C25" s="48"/>
      <c r="D25" s="27"/>
      <c r="E25" s="110"/>
      <c r="F25" s="57"/>
      <c r="G25" s="57">
        <v>26640</v>
      </c>
      <c r="H25" s="62"/>
      <c r="I25" s="48"/>
      <c r="J25" s="48"/>
      <c r="K25" s="57"/>
      <c r="L25" s="79"/>
      <c r="M25" s="27">
        <f t="shared" si="8"/>
        <v>26640</v>
      </c>
      <c r="N25" s="27">
        <f t="shared" si="9"/>
        <v>26640</v>
      </c>
      <c r="O25" s="27">
        <f t="shared" si="10"/>
        <v>26640</v>
      </c>
      <c r="Q25" s="92"/>
      <c r="R25" s="92"/>
    </row>
    <row r="26" spans="1:18" x14ac:dyDescent="0.2">
      <c r="A26" s="6">
        <v>63622</v>
      </c>
      <c r="B26" s="6" t="s">
        <v>174</v>
      </c>
      <c r="C26" s="48"/>
      <c r="D26" s="27"/>
      <c r="E26" s="110"/>
      <c r="F26" s="57"/>
      <c r="G26" s="57"/>
      <c r="H26" s="62"/>
      <c r="I26" s="48"/>
      <c r="J26" s="48"/>
      <c r="K26" s="57"/>
      <c r="L26" s="79"/>
      <c r="M26" s="27">
        <f t="shared" si="8"/>
        <v>0</v>
      </c>
      <c r="N26" s="27">
        <f t="shared" si="9"/>
        <v>0</v>
      </c>
      <c r="O26" s="27">
        <f t="shared" si="10"/>
        <v>0</v>
      </c>
    </row>
    <row r="27" spans="1:18" x14ac:dyDescent="0.2">
      <c r="A27" s="6">
        <v>63623</v>
      </c>
      <c r="B27" s="6" t="s">
        <v>169</v>
      </c>
      <c r="C27" s="48"/>
      <c r="D27" s="27"/>
      <c r="E27" s="110"/>
      <c r="F27" s="57"/>
      <c r="G27" s="57"/>
      <c r="H27" s="62"/>
      <c r="I27" s="48"/>
      <c r="J27" s="48"/>
      <c r="K27" s="57"/>
      <c r="L27" s="79"/>
      <c r="M27" s="27">
        <f t="shared" si="8"/>
        <v>0</v>
      </c>
      <c r="N27" s="27">
        <f t="shared" si="9"/>
        <v>0</v>
      </c>
      <c r="O27" s="27">
        <f t="shared" si="10"/>
        <v>0</v>
      </c>
    </row>
    <row r="28" spans="1:18" x14ac:dyDescent="0.2">
      <c r="A28" s="6">
        <v>63811</v>
      </c>
      <c r="B28" s="6" t="s">
        <v>231</v>
      </c>
      <c r="C28" s="48"/>
      <c r="D28" s="27"/>
      <c r="E28" s="110"/>
      <c r="F28" s="57"/>
      <c r="G28" s="104">
        <v>858333</v>
      </c>
      <c r="H28" s="62"/>
      <c r="I28" s="48"/>
      <c r="J28" s="48"/>
      <c r="K28" s="57"/>
      <c r="L28" s="79"/>
      <c r="M28" s="27">
        <f t="shared" ref="M28" si="11">C28+E28+F28+G28+H28+I28+J28+K28+L28</f>
        <v>858333</v>
      </c>
      <c r="N28" s="27">
        <v>2002811</v>
      </c>
      <c r="O28" s="27">
        <v>22594</v>
      </c>
    </row>
    <row r="29" spans="1:18" x14ac:dyDescent="0.2">
      <c r="A29" s="6">
        <v>63812</v>
      </c>
      <c r="B29" s="6" t="s">
        <v>172</v>
      </c>
      <c r="C29" s="48"/>
      <c r="D29" s="27"/>
      <c r="E29" s="110"/>
      <c r="F29" s="57"/>
      <c r="G29" s="57"/>
      <c r="H29" s="62"/>
      <c r="I29" s="48"/>
      <c r="J29" s="48"/>
      <c r="K29" s="57"/>
      <c r="L29" s="79"/>
      <c r="M29" s="27">
        <f t="shared" si="8"/>
        <v>0</v>
      </c>
      <c r="N29" s="27">
        <f t="shared" si="9"/>
        <v>0</v>
      </c>
      <c r="O29" s="27">
        <f t="shared" si="10"/>
        <v>0</v>
      </c>
    </row>
    <row r="30" spans="1:18" x14ac:dyDescent="0.2">
      <c r="A30" s="6">
        <v>63813</v>
      </c>
      <c r="B30" s="6" t="s">
        <v>171</v>
      </c>
      <c r="C30" s="48"/>
      <c r="D30" s="27"/>
      <c r="E30" s="110"/>
      <c r="F30" s="57"/>
      <c r="G30" s="57"/>
      <c r="H30" s="62"/>
      <c r="I30" s="48"/>
      <c r="J30" s="48"/>
      <c r="K30" s="57"/>
      <c r="L30" s="79"/>
      <c r="M30" s="27">
        <f t="shared" si="8"/>
        <v>0</v>
      </c>
      <c r="N30" s="27">
        <f t="shared" si="9"/>
        <v>0</v>
      </c>
      <c r="O30" s="27">
        <f t="shared" si="10"/>
        <v>0</v>
      </c>
    </row>
    <row r="31" spans="1:18" x14ac:dyDescent="0.2">
      <c r="A31" s="6">
        <v>63814</v>
      </c>
      <c r="B31" s="6" t="s">
        <v>173</v>
      </c>
      <c r="C31" s="48"/>
      <c r="D31" s="27"/>
      <c r="E31" s="110"/>
      <c r="F31" s="57"/>
      <c r="G31" s="57"/>
      <c r="H31" s="62"/>
      <c r="I31" s="48"/>
      <c r="J31" s="48"/>
      <c r="K31" s="57"/>
      <c r="L31" s="79"/>
      <c r="M31" s="27">
        <f t="shared" si="8"/>
        <v>0</v>
      </c>
      <c r="N31" s="27">
        <f t="shared" si="9"/>
        <v>0</v>
      </c>
      <c r="O31" s="27">
        <f t="shared" si="10"/>
        <v>0</v>
      </c>
    </row>
    <row r="32" spans="1:18" x14ac:dyDescent="0.2">
      <c r="A32" s="6">
        <v>63822</v>
      </c>
      <c r="B32" s="6" t="s">
        <v>175</v>
      </c>
      <c r="C32" s="48"/>
      <c r="D32" s="27"/>
      <c r="E32" s="110"/>
      <c r="F32" s="57"/>
      <c r="G32" s="57"/>
      <c r="H32" s="62"/>
      <c r="I32" s="48"/>
      <c r="J32" s="48"/>
      <c r="K32" s="57"/>
      <c r="L32" s="79"/>
      <c r="M32" s="27">
        <f t="shared" si="8"/>
        <v>0</v>
      </c>
      <c r="N32" s="27">
        <f t="shared" si="9"/>
        <v>0</v>
      </c>
      <c r="O32" s="27"/>
    </row>
    <row r="33" spans="1:15" x14ac:dyDescent="0.2">
      <c r="A33" s="6">
        <v>63823</v>
      </c>
      <c r="B33" s="6" t="s">
        <v>176</v>
      </c>
      <c r="C33" s="48"/>
      <c r="D33" s="27"/>
      <c r="E33" s="110"/>
      <c r="F33" s="57"/>
      <c r="G33" s="57"/>
      <c r="H33" s="62"/>
      <c r="I33" s="48"/>
      <c r="J33" s="48"/>
      <c r="K33" s="57"/>
      <c r="L33" s="79"/>
      <c r="M33" s="27">
        <f t="shared" si="8"/>
        <v>0</v>
      </c>
      <c r="N33" s="27">
        <f t="shared" si="9"/>
        <v>0</v>
      </c>
      <c r="O33" s="27">
        <f t="shared" si="10"/>
        <v>0</v>
      </c>
    </row>
    <row r="34" spans="1:15" x14ac:dyDescent="0.2">
      <c r="A34" s="6">
        <v>63824</v>
      </c>
      <c r="B34" s="6" t="s">
        <v>177</v>
      </c>
      <c r="C34" s="48"/>
      <c r="D34" s="27"/>
      <c r="E34" s="110"/>
      <c r="F34" s="57"/>
      <c r="G34" s="57"/>
      <c r="H34" s="62"/>
      <c r="I34" s="48"/>
      <c r="J34" s="48"/>
      <c r="K34" s="57"/>
      <c r="L34" s="79"/>
      <c r="M34" s="27">
        <f t="shared" si="8"/>
        <v>0</v>
      </c>
      <c r="N34" s="27">
        <f t="shared" si="9"/>
        <v>0</v>
      </c>
      <c r="O34" s="27">
        <f t="shared" si="10"/>
        <v>0</v>
      </c>
    </row>
    <row r="35" spans="1:15" x14ac:dyDescent="0.2">
      <c r="A35" s="6">
        <v>63911</v>
      </c>
      <c r="B35" s="6" t="s">
        <v>178</v>
      </c>
      <c r="C35" s="48"/>
      <c r="D35" s="27"/>
      <c r="E35" s="110"/>
      <c r="F35" s="57"/>
      <c r="G35" s="57"/>
      <c r="H35" s="62"/>
      <c r="I35" s="48"/>
      <c r="J35" s="48"/>
      <c r="K35" s="57"/>
      <c r="L35" s="79"/>
      <c r="M35" s="27">
        <f t="shared" si="8"/>
        <v>0</v>
      </c>
      <c r="N35" s="27">
        <f t="shared" si="9"/>
        <v>0</v>
      </c>
      <c r="O35" s="27">
        <f t="shared" si="10"/>
        <v>0</v>
      </c>
    </row>
    <row r="36" spans="1:15" x14ac:dyDescent="0.2">
      <c r="A36" s="6">
        <v>63921</v>
      </c>
      <c r="B36" s="6" t="s">
        <v>160</v>
      </c>
      <c r="C36" s="48"/>
      <c r="D36" s="27"/>
      <c r="E36" s="110"/>
      <c r="F36" s="57"/>
      <c r="G36" s="57"/>
      <c r="H36" s="62"/>
      <c r="I36" s="48"/>
      <c r="J36" s="48"/>
      <c r="K36" s="57"/>
      <c r="L36" s="79"/>
      <c r="M36" s="27">
        <f t="shared" si="8"/>
        <v>0</v>
      </c>
      <c r="N36" s="27">
        <f t="shared" si="9"/>
        <v>0</v>
      </c>
      <c r="O36" s="27">
        <f t="shared" si="10"/>
        <v>0</v>
      </c>
    </row>
    <row r="37" spans="1:15" x14ac:dyDescent="0.2">
      <c r="A37" s="6">
        <v>63931</v>
      </c>
      <c r="B37" s="6" t="s">
        <v>179</v>
      </c>
      <c r="C37" s="48"/>
      <c r="D37" s="27"/>
      <c r="E37" s="110"/>
      <c r="F37" s="57"/>
      <c r="G37" s="57"/>
      <c r="H37" s="62"/>
      <c r="I37" s="48"/>
      <c r="J37" s="48"/>
      <c r="K37" s="57"/>
      <c r="L37" s="79"/>
      <c r="M37" s="27">
        <f t="shared" si="8"/>
        <v>0</v>
      </c>
      <c r="N37" s="27">
        <f t="shared" si="9"/>
        <v>0</v>
      </c>
      <c r="O37" s="27">
        <f t="shared" si="10"/>
        <v>0</v>
      </c>
    </row>
    <row r="38" spans="1:15" x14ac:dyDescent="0.2">
      <c r="A38" s="6">
        <v>63941</v>
      </c>
      <c r="B38" s="6" t="s">
        <v>161</v>
      </c>
      <c r="C38" s="48"/>
      <c r="D38" s="27"/>
      <c r="E38" s="110"/>
      <c r="F38" s="57"/>
      <c r="G38" s="57"/>
      <c r="H38" s="62"/>
      <c r="I38" s="48"/>
      <c r="J38" s="48"/>
      <c r="K38" s="57"/>
      <c r="L38" s="79"/>
      <c r="M38" s="27">
        <f t="shared" si="8"/>
        <v>0</v>
      </c>
      <c r="N38" s="27">
        <f t="shared" si="9"/>
        <v>0</v>
      </c>
      <c r="O38" s="27">
        <f t="shared" si="10"/>
        <v>0</v>
      </c>
    </row>
    <row r="39" spans="1:15" x14ac:dyDescent="0.2">
      <c r="A39" s="10">
        <v>64</v>
      </c>
      <c r="B39" s="10" t="s">
        <v>13</v>
      </c>
      <c r="C39" s="47">
        <f t="shared" ref="C39" si="12">SUM(C40:C43)</f>
        <v>0</v>
      </c>
      <c r="D39" s="26">
        <f t="shared" ref="D39" si="13">SUM(D40:D43)</f>
        <v>0</v>
      </c>
      <c r="E39" s="109">
        <f t="shared" ref="E39:L39" si="14">SUM(E40:E43)</f>
        <v>0</v>
      </c>
      <c r="F39" s="47">
        <f t="shared" si="14"/>
        <v>0</v>
      </c>
      <c r="G39" s="62">
        <f t="shared" si="14"/>
        <v>0</v>
      </c>
      <c r="H39" s="62">
        <f t="shared" si="14"/>
        <v>0</v>
      </c>
      <c r="I39" s="47">
        <f t="shared" si="14"/>
        <v>0</v>
      </c>
      <c r="J39" s="47">
        <f t="shared" si="14"/>
        <v>0</v>
      </c>
      <c r="K39" s="62">
        <f t="shared" si="14"/>
        <v>0</v>
      </c>
      <c r="L39" s="78">
        <f t="shared" si="14"/>
        <v>0</v>
      </c>
      <c r="M39" s="30">
        <f t="shared" ref="M39:O39" si="15">SUM(M40:M43)</f>
        <v>0</v>
      </c>
      <c r="N39" s="30">
        <f t="shared" si="15"/>
        <v>0</v>
      </c>
      <c r="O39" s="26">
        <f t="shared" si="15"/>
        <v>0</v>
      </c>
    </row>
    <row r="40" spans="1:15" x14ac:dyDescent="0.2">
      <c r="A40" s="6">
        <v>64131</v>
      </c>
      <c r="B40" s="6" t="s">
        <v>14</v>
      </c>
      <c r="C40" s="48"/>
      <c r="D40" s="27"/>
      <c r="E40" s="110"/>
      <c r="F40" s="57"/>
      <c r="G40" s="57"/>
      <c r="H40" s="57"/>
      <c r="I40" s="48"/>
      <c r="J40" s="48"/>
      <c r="K40" s="57"/>
      <c r="L40" s="79"/>
      <c r="M40" s="27">
        <f t="shared" ref="M40:M43" si="16">C40+E40+F40+G40+H40+I40+J40+K40+L40</f>
        <v>0</v>
      </c>
      <c r="N40" s="27">
        <f t="shared" ref="N40:N43" si="17">M40+0.02*E40</f>
        <v>0</v>
      </c>
      <c r="O40" s="27">
        <f t="shared" ref="O40:O43" si="18">M40+0.0404*E40</f>
        <v>0</v>
      </c>
    </row>
    <row r="41" spans="1:15" x14ac:dyDescent="0.2">
      <c r="A41" s="6">
        <v>64132</v>
      </c>
      <c r="B41" s="6" t="s">
        <v>15</v>
      </c>
      <c r="C41" s="48"/>
      <c r="D41" s="27"/>
      <c r="E41" s="110"/>
      <c r="F41" s="57"/>
      <c r="G41" s="57"/>
      <c r="H41" s="57"/>
      <c r="I41" s="48"/>
      <c r="J41" s="48"/>
      <c r="K41" s="57"/>
      <c r="L41" s="79"/>
      <c r="M41" s="27">
        <f t="shared" si="16"/>
        <v>0</v>
      </c>
      <c r="N41" s="27">
        <f t="shared" si="17"/>
        <v>0</v>
      </c>
      <c r="O41" s="27">
        <f t="shared" si="18"/>
        <v>0</v>
      </c>
    </row>
    <row r="42" spans="1:15" x14ac:dyDescent="0.2">
      <c r="A42" s="6">
        <v>64199</v>
      </c>
      <c r="B42" s="6" t="s">
        <v>16</v>
      </c>
      <c r="C42" s="48"/>
      <c r="D42" s="27"/>
      <c r="E42" s="110"/>
      <c r="F42" s="57"/>
      <c r="G42" s="57"/>
      <c r="H42" s="57"/>
      <c r="I42" s="48"/>
      <c r="J42" s="48"/>
      <c r="K42" s="57"/>
      <c r="L42" s="79"/>
      <c r="M42" s="27">
        <f t="shared" si="16"/>
        <v>0</v>
      </c>
      <c r="N42" s="27">
        <f t="shared" si="17"/>
        <v>0</v>
      </c>
      <c r="O42" s="27">
        <f t="shared" si="18"/>
        <v>0</v>
      </c>
    </row>
    <row r="43" spans="1:15" x14ac:dyDescent="0.2">
      <c r="A43" s="6">
        <v>64229</v>
      </c>
      <c r="B43" s="6" t="s">
        <v>132</v>
      </c>
      <c r="C43" s="48"/>
      <c r="D43" s="27"/>
      <c r="E43" s="110"/>
      <c r="F43" s="57"/>
      <c r="G43" s="57"/>
      <c r="H43" s="57"/>
      <c r="I43" s="48"/>
      <c r="J43" s="48"/>
      <c r="K43" s="57"/>
      <c r="L43" s="79"/>
      <c r="M43" s="27">
        <f t="shared" si="16"/>
        <v>0</v>
      </c>
      <c r="N43" s="27">
        <f t="shared" si="17"/>
        <v>0</v>
      </c>
      <c r="O43" s="27">
        <f t="shared" si="18"/>
        <v>0</v>
      </c>
    </row>
    <row r="44" spans="1:15" x14ac:dyDescent="0.2">
      <c r="A44" s="10">
        <v>65</v>
      </c>
      <c r="B44" s="10" t="s">
        <v>94</v>
      </c>
      <c r="C44" s="47">
        <f>SUM(C45+C46)</f>
        <v>22325</v>
      </c>
      <c r="D44" s="47">
        <f t="shared" ref="D44:O44" si="19">SUM(D45+D46)</f>
        <v>0</v>
      </c>
      <c r="E44" s="121">
        <f t="shared" si="19"/>
        <v>0</v>
      </c>
      <c r="F44" s="47">
        <f t="shared" si="19"/>
        <v>0</v>
      </c>
      <c r="G44" s="47">
        <f t="shared" si="19"/>
        <v>33000</v>
      </c>
      <c r="H44" s="47">
        <f t="shared" si="19"/>
        <v>295720</v>
      </c>
      <c r="I44" s="47">
        <f t="shared" si="19"/>
        <v>0</v>
      </c>
      <c r="J44" s="47">
        <f t="shared" si="19"/>
        <v>0</v>
      </c>
      <c r="K44" s="47">
        <f t="shared" si="19"/>
        <v>0</v>
      </c>
      <c r="L44" s="47">
        <f t="shared" si="19"/>
        <v>0</v>
      </c>
      <c r="M44" s="47">
        <f t="shared" si="19"/>
        <v>351045</v>
      </c>
      <c r="N44" s="47">
        <f t="shared" si="19"/>
        <v>351220</v>
      </c>
      <c r="O44" s="47">
        <f t="shared" si="19"/>
        <v>351220</v>
      </c>
    </row>
    <row r="45" spans="1:15" x14ac:dyDescent="0.2">
      <c r="A45" s="6">
        <v>65269</v>
      </c>
      <c r="B45" s="6" t="s">
        <v>17</v>
      </c>
      <c r="C45" s="48"/>
      <c r="D45" s="27"/>
      <c r="E45" s="110"/>
      <c r="F45" s="57"/>
      <c r="G45" s="57">
        <v>33000</v>
      </c>
      <c r="H45" s="57">
        <v>295720</v>
      </c>
      <c r="I45" s="48"/>
      <c r="J45" s="48"/>
      <c r="K45" s="57"/>
      <c r="L45" s="79"/>
      <c r="M45" s="27">
        <f>C45+E45+F45+G45+H45+I45+J45+K45+L45</f>
        <v>328720</v>
      </c>
      <c r="N45" s="27">
        <f>M45+0.02*E45</f>
        <v>328720</v>
      </c>
      <c r="O45" s="27">
        <f>M45+0.0404*E45</f>
        <v>328720</v>
      </c>
    </row>
    <row r="46" spans="1:15" x14ac:dyDescent="0.2">
      <c r="A46" s="85">
        <v>65281</v>
      </c>
      <c r="B46" s="85" t="s">
        <v>232</v>
      </c>
      <c r="C46" s="48">
        <v>22325</v>
      </c>
      <c r="D46" s="27"/>
      <c r="E46" s="110"/>
      <c r="F46" s="57"/>
      <c r="G46" s="57"/>
      <c r="H46" s="57"/>
      <c r="I46" s="48"/>
      <c r="J46" s="48"/>
      <c r="K46" s="57"/>
      <c r="L46" s="79"/>
      <c r="M46" s="27">
        <f>C46+E46+F46+G46+H46+I46+J46+K46+L46</f>
        <v>22325</v>
      </c>
      <c r="N46" s="27">
        <v>22500</v>
      </c>
      <c r="O46" s="27">
        <v>22500</v>
      </c>
    </row>
    <row r="47" spans="1:15" x14ac:dyDescent="0.2">
      <c r="A47" s="10">
        <v>66</v>
      </c>
      <c r="B47" s="10" t="s">
        <v>77</v>
      </c>
      <c r="C47" s="47">
        <f t="shared" ref="C47" si="20">SUM(C48:C51)</f>
        <v>0</v>
      </c>
      <c r="D47" s="26">
        <f t="shared" ref="D47" si="21">SUM(D48:D51)</f>
        <v>0</v>
      </c>
      <c r="E47" s="109">
        <f t="shared" ref="E47" si="22">SUM(E48:E51)</f>
        <v>0</v>
      </c>
      <c r="F47" s="47">
        <f t="shared" ref="F47:L47" si="23">SUM(F48:F51)</f>
        <v>0</v>
      </c>
      <c r="G47" s="62">
        <f t="shared" si="23"/>
        <v>0</v>
      </c>
      <c r="H47" s="62">
        <f t="shared" si="23"/>
        <v>21500</v>
      </c>
      <c r="I47" s="47">
        <f t="shared" si="23"/>
        <v>15560</v>
      </c>
      <c r="J47" s="47">
        <f t="shared" si="23"/>
        <v>0</v>
      </c>
      <c r="K47" s="62">
        <f t="shared" si="23"/>
        <v>0</v>
      </c>
      <c r="L47" s="78">
        <f t="shared" si="23"/>
        <v>0</v>
      </c>
      <c r="M47" s="30">
        <f t="shared" ref="M47:O47" si="24">SUM(M48:M51)</f>
        <v>37060</v>
      </c>
      <c r="N47" s="30">
        <f t="shared" si="24"/>
        <v>37060</v>
      </c>
      <c r="O47" s="26">
        <f t="shared" si="24"/>
        <v>37060</v>
      </c>
    </row>
    <row r="48" spans="1:15" x14ac:dyDescent="0.2">
      <c r="A48" s="6">
        <v>66142</v>
      </c>
      <c r="B48" s="6" t="s">
        <v>18</v>
      </c>
      <c r="C48" s="48"/>
      <c r="D48" s="27"/>
      <c r="E48" s="110"/>
      <c r="F48" s="57"/>
      <c r="G48" s="57"/>
      <c r="H48" s="57"/>
      <c r="I48" s="48">
        <v>560</v>
      </c>
      <c r="J48" s="48"/>
      <c r="K48" s="57"/>
      <c r="L48" s="79"/>
      <c r="M48" s="27">
        <f t="shared" ref="M48:M51" si="25">C48+E48+F48+G48+H48+I48+J48+K48+L48</f>
        <v>560</v>
      </c>
      <c r="N48" s="27">
        <f t="shared" ref="N48:N51" si="26">M48+0.02*E48</f>
        <v>560</v>
      </c>
      <c r="O48" s="27">
        <f t="shared" ref="O48:O51" si="27">M48+0.0404*E48</f>
        <v>560</v>
      </c>
    </row>
    <row r="49" spans="1:1022" x14ac:dyDescent="0.2">
      <c r="A49" s="6">
        <v>66151</v>
      </c>
      <c r="B49" s="6" t="s">
        <v>19</v>
      </c>
      <c r="C49" s="48"/>
      <c r="D49" s="27"/>
      <c r="E49" s="110"/>
      <c r="F49" s="57"/>
      <c r="G49" s="57"/>
      <c r="H49" s="57">
        <v>21500</v>
      </c>
      <c r="I49" s="48">
        <v>15000</v>
      </c>
      <c r="J49" s="48"/>
      <c r="K49" s="57"/>
      <c r="L49" s="79"/>
      <c r="M49" s="27">
        <f t="shared" si="25"/>
        <v>36500</v>
      </c>
      <c r="N49" s="27">
        <f t="shared" si="26"/>
        <v>36500</v>
      </c>
      <c r="O49" s="27">
        <f t="shared" si="27"/>
        <v>36500</v>
      </c>
    </row>
    <row r="50" spans="1:1022" x14ac:dyDescent="0.2">
      <c r="A50" s="6">
        <v>66314</v>
      </c>
      <c r="B50" s="6" t="s">
        <v>78</v>
      </c>
      <c r="C50" s="48"/>
      <c r="D50" s="27"/>
      <c r="E50" s="110"/>
      <c r="F50" s="57"/>
      <c r="G50" s="57"/>
      <c r="H50" s="57"/>
      <c r="I50" s="48"/>
      <c r="J50" s="48"/>
      <c r="K50" s="57"/>
      <c r="L50" s="79"/>
      <c r="M50" s="27">
        <f t="shared" si="25"/>
        <v>0</v>
      </c>
      <c r="N50" s="27">
        <f t="shared" si="26"/>
        <v>0</v>
      </c>
      <c r="O50" s="27">
        <f t="shared" si="27"/>
        <v>0</v>
      </c>
    </row>
    <row r="51" spans="1:1022" x14ac:dyDescent="0.2">
      <c r="A51" s="6">
        <v>66324</v>
      </c>
      <c r="B51" s="6" t="s">
        <v>79</v>
      </c>
      <c r="C51" s="48"/>
      <c r="D51" s="27"/>
      <c r="E51" s="110"/>
      <c r="F51" s="57"/>
      <c r="G51" s="57"/>
      <c r="H51" s="57"/>
      <c r="I51" s="48"/>
      <c r="J51" s="48"/>
      <c r="K51" s="57"/>
      <c r="L51" s="79"/>
      <c r="M51" s="27">
        <f t="shared" si="25"/>
        <v>0</v>
      </c>
      <c r="N51" s="27">
        <f t="shared" si="26"/>
        <v>0</v>
      </c>
      <c r="O51" s="27">
        <f t="shared" si="27"/>
        <v>0</v>
      </c>
    </row>
    <row r="52" spans="1:1022" x14ac:dyDescent="0.2">
      <c r="A52" s="10">
        <v>67</v>
      </c>
      <c r="B52" s="10" t="s">
        <v>20</v>
      </c>
      <c r="C52" s="47">
        <f t="shared" ref="C52" si="28">SUM(C53:C55)</f>
        <v>0</v>
      </c>
      <c r="D52" s="26">
        <f t="shared" ref="D52" si="29">SUM(D53:D55)</f>
        <v>286543</v>
      </c>
      <c r="E52" s="109">
        <f t="shared" ref="E52:L52" si="30">SUM(E53:E55)</f>
        <v>336543</v>
      </c>
      <c r="F52" s="62">
        <f t="shared" si="30"/>
        <v>376625</v>
      </c>
      <c r="G52" s="62">
        <f t="shared" si="30"/>
        <v>0</v>
      </c>
      <c r="H52" s="62">
        <f t="shared" si="30"/>
        <v>0</v>
      </c>
      <c r="I52" s="47">
        <f t="shared" si="30"/>
        <v>0</v>
      </c>
      <c r="J52" s="47">
        <f t="shared" si="30"/>
        <v>0</v>
      </c>
      <c r="K52" s="62">
        <f t="shared" si="30"/>
        <v>0</v>
      </c>
      <c r="L52" s="78">
        <f t="shared" si="30"/>
        <v>0</v>
      </c>
      <c r="M52" s="30">
        <f t="shared" ref="M52:O52" si="31">SUM(M53:M55)</f>
        <v>713168</v>
      </c>
      <c r="N52" s="30">
        <f t="shared" si="31"/>
        <v>719898.86</v>
      </c>
      <c r="O52" s="26">
        <f t="shared" si="31"/>
        <v>726764.33719999995</v>
      </c>
    </row>
    <row r="53" spans="1:1022" x14ac:dyDescent="0.2">
      <c r="A53" s="6">
        <v>67111</v>
      </c>
      <c r="B53" s="6" t="s">
        <v>21</v>
      </c>
      <c r="C53" s="48"/>
      <c r="D53" s="27">
        <v>286543</v>
      </c>
      <c r="E53" s="110">
        <v>336543</v>
      </c>
      <c r="F53" s="57">
        <v>376625</v>
      </c>
      <c r="G53" s="57"/>
      <c r="H53" s="57"/>
      <c r="I53" s="48"/>
      <c r="J53" s="48"/>
      <c r="K53" s="57"/>
      <c r="L53" s="79"/>
      <c r="M53" s="27">
        <f t="shared" ref="M53:M57" si="32">C53+E53+F53+G53+H53+I53+J53+K53+L53</f>
        <v>713168</v>
      </c>
      <c r="N53" s="27">
        <f t="shared" ref="N53:N57" si="33">M53+0.02*E53</f>
        <v>719898.86</v>
      </c>
      <c r="O53" s="27">
        <f t="shared" ref="O53:O57" si="34">M53+0.0404*E53</f>
        <v>726764.33719999995</v>
      </c>
    </row>
    <row r="54" spans="1:1022" x14ac:dyDescent="0.2">
      <c r="A54" s="6">
        <v>67121</v>
      </c>
      <c r="B54" s="6" t="s">
        <v>80</v>
      </c>
      <c r="C54" s="48"/>
      <c r="D54" s="27"/>
      <c r="E54" s="110"/>
      <c r="F54" s="57"/>
      <c r="G54" s="57"/>
      <c r="H54" s="57"/>
      <c r="I54" s="48"/>
      <c r="J54" s="48"/>
      <c r="K54" s="57"/>
      <c r="L54" s="79"/>
      <c r="M54" s="27">
        <f t="shared" si="32"/>
        <v>0</v>
      </c>
      <c r="N54" s="27">
        <f t="shared" si="33"/>
        <v>0</v>
      </c>
      <c r="O54" s="27">
        <f t="shared" si="34"/>
        <v>0</v>
      </c>
      <c r="P54" s="34"/>
    </row>
    <row r="55" spans="1:1022" x14ac:dyDescent="0.2">
      <c r="A55" s="6">
        <v>67141</v>
      </c>
      <c r="B55" s="6" t="s">
        <v>154</v>
      </c>
      <c r="C55" s="48"/>
      <c r="D55" s="27"/>
      <c r="E55" s="110"/>
      <c r="F55" s="57"/>
      <c r="G55" s="57"/>
      <c r="H55" s="57"/>
      <c r="I55" s="48"/>
      <c r="J55" s="48"/>
      <c r="K55" s="57"/>
      <c r="L55" s="79"/>
      <c r="M55" s="27">
        <f t="shared" si="32"/>
        <v>0</v>
      </c>
      <c r="N55" s="27">
        <f t="shared" si="33"/>
        <v>0</v>
      </c>
      <c r="O55" s="27">
        <f t="shared" si="34"/>
        <v>0</v>
      </c>
    </row>
    <row r="56" spans="1:1022" customFormat="1" x14ac:dyDescent="0.2">
      <c r="A56" s="11">
        <v>68</v>
      </c>
      <c r="B56" s="11" t="s">
        <v>235</v>
      </c>
      <c r="C56" s="41">
        <f>C57</f>
        <v>0</v>
      </c>
      <c r="D56" s="41">
        <f t="shared" ref="D56:O56" si="35">D57</f>
        <v>0</v>
      </c>
      <c r="E56" s="109">
        <f t="shared" si="35"/>
        <v>0</v>
      </c>
      <c r="F56" s="41">
        <f t="shared" si="35"/>
        <v>0</v>
      </c>
      <c r="G56" s="41">
        <f t="shared" si="35"/>
        <v>0</v>
      </c>
      <c r="H56" s="41">
        <f t="shared" si="35"/>
        <v>62261</v>
      </c>
      <c r="I56" s="41">
        <f t="shared" si="35"/>
        <v>0</v>
      </c>
      <c r="J56" s="41">
        <f t="shared" si="35"/>
        <v>0</v>
      </c>
      <c r="K56" s="41">
        <f t="shared" si="35"/>
        <v>0</v>
      </c>
      <c r="L56" s="41">
        <f t="shared" si="35"/>
        <v>0</v>
      </c>
      <c r="M56" s="41">
        <f t="shared" si="35"/>
        <v>62261</v>
      </c>
      <c r="N56" s="41">
        <f t="shared" si="35"/>
        <v>62261</v>
      </c>
      <c r="O56" s="41">
        <f t="shared" si="35"/>
        <v>62261</v>
      </c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  <c r="LV56" s="43"/>
      <c r="LW56" s="43"/>
      <c r="LX56" s="43"/>
      <c r="LY56" s="43"/>
      <c r="LZ56" s="43"/>
      <c r="MA56" s="43"/>
      <c r="MB56" s="43"/>
      <c r="MC56" s="43"/>
      <c r="MD56" s="43"/>
      <c r="ME56" s="43"/>
      <c r="MF56" s="43"/>
      <c r="MG56" s="43"/>
      <c r="MH56" s="43"/>
      <c r="MI56" s="43"/>
      <c r="MJ56" s="43"/>
      <c r="MK56" s="43"/>
      <c r="ML56" s="43"/>
      <c r="MM56" s="43"/>
      <c r="MN56" s="43"/>
      <c r="MO56" s="43"/>
      <c r="MP56" s="43"/>
      <c r="MQ56" s="43"/>
      <c r="MR56" s="43"/>
      <c r="MS56" s="43"/>
      <c r="MT56" s="43"/>
      <c r="MU56" s="43"/>
      <c r="MV56" s="43"/>
      <c r="MW56" s="43"/>
      <c r="MX56" s="43"/>
      <c r="MY56" s="43"/>
      <c r="MZ56" s="43"/>
      <c r="NA56" s="43"/>
      <c r="NB56" s="43"/>
      <c r="NC56" s="43"/>
      <c r="ND56" s="43"/>
      <c r="NE56" s="43"/>
      <c r="NF56" s="43"/>
      <c r="NG56" s="43"/>
      <c r="NH56" s="43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O56" s="43"/>
      <c r="OP56" s="43"/>
      <c r="OQ56" s="43"/>
      <c r="OR56" s="43"/>
      <c r="OS56" s="43"/>
      <c r="OT56" s="43"/>
      <c r="OU56" s="43"/>
      <c r="OV56" s="43"/>
      <c r="OW56" s="43"/>
      <c r="OX56" s="43"/>
      <c r="OY56" s="43"/>
      <c r="OZ56" s="43"/>
      <c r="PA56" s="43"/>
      <c r="PB56" s="43"/>
      <c r="PC56" s="43"/>
      <c r="PD56" s="43"/>
      <c r="PE56" s="43"/>
      <c r="PF56" s="43"/>
      <c r="PG56" s="43"/>
      <c r="PH56" s="43"/>
      <c r="PI56" s="43"/>
      <c r="PJ56" s="43"/>
      <c r="PK56" s="43"/>
      <c r="PL56" s="43"/>
      <c r="PM56" s="43"/>
      <c r="PN56" s="43"/>
      <c r="PO56" s="43"/>
      <c r="PP56" s="43"/>
      <c r="PQ56" s="43"/>
      <c r="PR56" s="43"/>
      <c r="PS56" s="43"/>
      <c r="PT56" s="43"/>
      <c r="PU56" s="43"/>
      <c r="PV56" s="43"/>
      <c r="PW56" s="43"/>
      <c r="PX56" s="43"/>
      <c r="PY56" s="43"/>
      <c r="PZ56" s="43"/>
      <c r="QA56" s="43"/>
      <c r="QB56" s="43"/>
      <c r="QC56" s="43"/>
      <c r="QD56" s="43"/>
      <c r="QE56" s="43"/>
      <c r="QF56" s="43"/>
      <c r="QG56" s="43"/>
      <c r="QH56" s="43"/>
      <c r="QI56" s="43"/>
      <c r="QJ56" s="43"/>
      <c r="QK56" s="43"/>
      <c r="QL56" s="43"/>
      <c r="QM56" s="43"/>
      <c r="QN56" s="43"/>
      <c r="QO56" s="43"/>
      <c r="QP56" s="43"/>
      <c r="QQ56" s="43"/>
      <c r="QR56" s="43"/>
      <c r="QS56" s="43"/>
      <c r="QT56" s="43"/>
      <c r="QU56" s="43"/>
      <c r="QV56" s="43"/>
      <c r="QW56" s="43"/>
      <c r="QX56" s="43"/>
      <c r="QY56" s="43"/>
      <c r="QZ56" s="43"/>
      <c r="RA56" s="43"/>
      <c r="RB56" s="43"/>
      <c r="RC56" s="43"/>
      <c r="RD56" s="43"/>
      <c r="RE56" s="43"/>
      <c r="RF56" s="43"/>
      <c r="RG56" s="43"/>
      <c r="RH56" s="43"/>
      <c r="RI56" s="43"/>
      <c r="RJ56" s="43"/>
      <c r="RK56" s="43"/>
      <c r="RL56" s="43"/>
      <c r="RM56" s="43"/>
      <c r="RN56" s="43"/>
      <c r="RO56" s="43"/>
      <c r="RP56" s="43"/>
      <c r="RQ56" s="43"/>
      <c r="RR56" s="43"/>
      <c r="RS56" s="43"/>
      <c r="RT56" s="43"/>
      <c r="RU56" s="43"/>
      <c r="RV56" s="43"/>
      <c r="RW56" s="43"/>
      <c r="RX56" s="43"/>
      <c r="RY56" s="43"/>
      <c r="RZ56" s="43"/>
      <c r="SA56" s="43"/>
      <c r="SB56" s="43"/>
      <c r="SC56" s="43"/>
      <c r="SD56" s="43"/>
      <c r="SE56" s="43"/>
      <c r="SF56" s="43"/>
      <c r="SG56" s="43"/>
      <c r="SH56" s="43"/>
      <c r="SI56" s="43"/>
      <c r="SJ56" s="43"/>
      <c r="SK56" s="43"/>
      <c r="SL56" s="43"/>
      <c r="SM56" s="43"/>
      <c r="SN56" s="43"/>
      <c r="SO56" s="43"/>
      <c r="SP56" s="43"/>
      <c r="SQ56" s="43"/>
      <c r="SR56" s="43"/>
      <c r="SS56" s="43"/>
      <c r="ST56" s="43"/>
      <c r="SU56" s="43"/>
      <c r="SV56" s="43"/>
      <c r="SW56" s="43"/>
      <c r="SX56" s="43"/>
      <c r="SY56" s="43"/>
      <c r="SZ56" s="43"/>
      <c r="TA56" s="43"/>
      <c r="TB56" s="43"/>
      <c r="TC56" s="43"/>
      <c r="TD56" s="43"/>
      <c r="TE56" s="43"/>
      <c r="TF56" s="43"/>
      <c r="TG56" s="43"/>
      <c r="TH56" s="43"/>
      <c r="TI56" s="43"/>
      <c r="TJ56" s="43"/>
      <c r="TK56" s="43"/>
      <c r="TL56" s="43"/>
      <c r="TM56" s="43"/>
      <c r="TN56" s="43"/>
      <c r="TO56" s="43"/>
      <c r="TP56" s="43"/>
      <c r="TQ56" s="43"/>
      <c r="TR56" s="43"/>
      <c r="TS56" s="43"/>
      <c r="TT56" s="43"/>
      <c r="TU56" s="43"/>
      <c r="TV56" s="43"/>
      <c r="TW56" s="43"/>
      <c r="TX56" s="43"/>
      <c r="TY56" s="43"/>
      <c r="TZ56" s="43"/>
      <c r="UA56" s="43"/>
      <c r="UB56" s="43"/>
      <c r="UC56" s="43"/>
      <c r="UD56" s="43"/>
      <c r="UE56" s="43"/>
      <c r="UF56" s="43"/>
      <c r="UG56" s="43"/>
      <c r="UH56" s="43"/>
      <c r="UI56" s="43"/>
      <c r="UJ56" s="43"/>
      <c r="UK56" s="43"/>
      <c r="UL56" s="43"/>
      <c r="UM56" s="43"/>
      <c r="UN56" s="43"/>
      <c r="UO56" s="43"/>
      <c r="UP56" s="43"/>
      <c r="UQ56" s="43"/>
      <c r="UR56" s="43"/>
      <c r="US56" s="43"/>
      <c r="UT56" s="43"/>
      <c r="UU56" s="43"/>
      <c r="UV56" s="43"/>
      <c r="UW56" s="43"/>
      <c r="UX56" s="43"/>
      <c r="UY56" s="43"/>
      <c r="UZ56" s="43"/>
      <c r="VA56" s="43"/>
      <c r="VB56" s="43"/>
      <c r="VC56" s="43"/>
      <c r="VD56" s="43"/>
      <c r="VE56" s="43"/>
      <c r="VF56" s="43"/>
      <c r="VG56" s="43"/>
      <c r="VH56" s="43"/>
      <c r="VI56" s="43"/>
      <c r="VJ56" s="43"/>
      <c r="VK56" s="43"/>
      <c r="VL56" s="43"/>
      <c r="VM56" s="43"/>
      <c r="VN56" s="43"/>
      <c r="VO56" s="43"/>
      <c r="VP56" s="43"/>
      <c r="VQ56" s="43"/>
      <c r="VR56" s="43"/>
      <c r="VS56" s="43"/>
      <c r="VT56" s="43"/>
      <c r="VU56" s="43"/>
      <c r="VV56" s="43"/>
      <c r="VW56" s="43"/>
      <c r="VX56" s="43"/>
      <c r="VY56" s="43"/>
      <c r="VZ56" s="43"/>
      <c r="WA56" s="43"/>
      <c r="WB56" s="43"/>
      <c r="WC56" s="43"/>
      <c r="WD56" s="43"/>
      <c r="WE56" s="43"/>
      <c r="WF56" s="43"/>
      <c r="WG56" s="43"/>
      <c r="WH56" s="43"/>
      <c r="WI56" s="43"/>
      <c r="WJ56" s="43"/>
      <c r="WK56" s="43"/>
      <c r="WL56" s="43"/>
      <c r="WM56" s="43"/>
      <c r="WN56" s="43"/>
      <c r="WO56" s="43"/>
      <c r="WP56" s="43"/>
      <c r="WQ56" s="43"/>
      <c r="WR56" s="43"/>
      <c r="WS56" s="43"/>
      <c r="WT56" s="43"/>
      <c r="WU56" s="43"/>
      <c r="WV56" s="43"/>
      <c r="WW56" s="43"/>
      <c r="WX56" s="43"/>
      <c r="WY56" s="43"/>
      <c r="WZ56" s="43"/>
      <c r="XA56" s="43"/>
      <c r="XB56" s="43"/>
      <c r="XC56" s="43"/>
      <c r="XD56" s="43"/>
      <c r="XE56" s="43"/>
      <c r="XF56" s="43"/>
      <c r="XG56" s="43"/>
      <c r="XH56" s="43"/>
      <c r="XI56" s="43"/>
      <c r="XJ56" s="43"/>
      <c r="XK56" s="43"/>
      <c r="XL56" s="43"/>
      <c r="XM56" s="43"/>
      <c r="XN56" s="43"/>
      <c r="XO56" s="43"/>
      <c r="XP56" s="43"/>
      <c r="XQ56" s="43"/>
      <c r="XR56" s="43"/>
      <c r="XS56" s="43"/>
      <c r="XT56" s="43"/>
      <c r="XU56" s="43"/>
      <c r="XV56" s="43"/>
      <c r="XW56" s="43"/>
      <c r="XX56" s="43"/>
      <c r="XY56" s="43"/>
      <c r="XZ56" s="43"/>
      <c r="YA56" s="43"/>
      <c r="YB56" s="43"/>
      <c r="YC56" s="43"/>
      <c r="YD56" s="43"/>
      <c r="YE56" s="43"/>
      <c r="YF56" s="43"/>
      <c r="YG56" s="43"/>
      <c r="YH56" s="43"/>
      <c r="YI56" s="43"/>
      <c r="YJ56" s="43"/>
      <c r="YK56" s="43"/>
      <c r="YL56" s="43"/>
      <c r="YM56" s="43"/>
      <c r="YN56" s="43"/>
      <c r="YO56" s="43"/>
      <c r="YP56" s="43"/>
      <c r="YQ56" s="43"/>
      <c r="YR56" s="43"/>
      <c r="YS56" s="43"/>
      <c r="YT56" s="43"/>
      <c r="YU56" s="43"/>
      <c r="YV56" s="43"/>
      <c r="YW56" s="43"/>
      <c r="YX56" s="43"/>
      <c r="YY56" s="43"/>
      <c r="YZ56" s="43"/>
      <c r="ZA56" s="43"/>
      <c r="ZB56" s="43"/>
      <c r="ZC56" s="43"/>
      <c r="ZD56" s="43"/>
      <c r="ZE56" s="43"/>
      <c r="ZF56" s="43"/>
      <c r="ZG56" s="43"/>
      <c r="ZH56" s="43"/>
      <c r="ZI56" s="43"/>
      <c r="ZJ56" s="43"/>
      <c r="ZK56" s="43"/>
      <c r="ZL56" s="43"/>
      <c r="ZM56" s="43"/>
      <c r="ZN56" s="43"/>
      <c r="ZO56" s="43"/>
      <c r="ZP56" s="43"/>
      <c r="ZQ56" s="43"/>
      <c r="ZR56" s="43"/>
      <c r="ZS56" s="43"/>
      <c r="ZT56" s="43"/>
      <c r="ZU56" s="43"/>
      <c r="ZV56" s="43"/>
      <c r="ZW56" s="43"/>
      <c r="ZX56" s="43"/>
      <c r="ZY56" s="43"/>
      <c r="ZZ56" s="43"/>
      <c r="AAA56" s="43"/>
      <c r="AAB56" s="43"/>
      <c r="AAC56" s="43"/>
      <c r="AAD56" s="43"/>
      <c r="AAE56" s="43"/>
      <c r="AAF56" s="43"/>
      <c r="AAG56" s="43"/>
      <c r="AAH56" s="43"/>
      <c r="AAI56" s="43"/>
      <c r="AAJ56" s="43"/>
      <c r="AAK56" s="43"/>
      <c r="AAL56" s="43"/>
      <c r="AAM56" s="43"/>
      <c r="AAN56" s="43"/>
      <c r="AAO56" s="43"/>
      <c r="AAP56" s="43"/>
      <c r="AAQ56" s="43"/>
      <c r="AAR56" s="43"/>
      <c r="AAS56" s="43"/>
      <c r="AAT56" s="43"/>
      <c r="AAU56" s="43"/>
      <c r="AAV56" s="43"/>
      <c r="AAW56" s="43"/>
      <c r="AAX56" s="43"/>
      <c r="AAY56" s="43"/>
      <c r="AAZ56" s="43"/>
      <c r="ABA56" s="43"/>
      <c r="ABB56" s="43"/>
      <c r="ABC56" s="43"/>
      <c r="ABD56" s="43"/>
      <c r="ABE56" s="43"/>
      <c r="ABF56" s="43"/>
      <c r="ABG56" s="43"/>
      <c r="ABH56" s="43"/>
      <c r="ABI56" s="43"/>
      <c r="ABJ56" s="43"/>
      <c r="ABK56" s="43"/>
      <c r="ABL56" s="43"/>
      <c r="ABM56" s="43"/>
      <c r="ABN56" s="43"/>
      <c r="ABO56" s="43"/>
      <c r="ABP56" s="43"/>
      <c r="ABQ56" s="43"/>
      <c r="ABR56" s="43"/>
      <c r="ABS56" s="43"/>
      <c r="ABT56" s="43"/>
      <c r="ABU56" s="43"/>
      <c r="ABV56" s="43"/>
      <c r="ABW56" s="43"/>
      <c r="ABX56" s="43"/>
      <c r="ABY56" s="43"/>
      <c r="ABZ56" s="43"/>
      <c r="ACA56" s="43"/>
      <c r="ACB56" s="43"/>
      <c r="ACC56" s="43"/>
      <c r="ACD56" s="43"/>
      <c r="ACE56" s="43"/>
      <c r="ACF56" s="43"/>
      <c r="ACG56" s="43"/>
      <c r="ACH56" s="43"/>
      <c r="ACI56" s="43"/>
      <c r="ACJ56" s="43"/>
      <c r="ACK56" s="43"/>
      <c r="ACL56" s="43"/>
      <c r="ACM56" s="43"/>
      <c r="ACN56" s="43"/>
      <c r="ACO56" s="43"/>
      <c r="ACP56" s="43"/>
      <c r="ACQ56" s="43"/>
      <c r="ACR56" s="43"/>
      <c r="ACS56" s="43"/>
      <c r="ACT56" s="43"/>
      <c r="ACU56" s="43"/>
      <c r="ACV56" s="43"/>
      <c r="ACW56" s="43"/>
      <c r="ACX56" s="43"/>
      <c r="ACY56" s="43"/>
      <c r="ACZ56" s="43"/>
      <c r="ADA56" s="43"/>
      <c r="ADB56" s="43"/>
      <c r="ADC56" s="43"/>
      <c r="ADD56" s="43"/>
      <c r="ADE56" s="43"/>
      <c r="ADF56" s="43"/>
      <c r="ADG56" s="43"/>
      <c r="ADH56" s="43"/>
      <c r="ADI56" s="43"/>
      <c r="ADJ56" s="43"/>
      <c r="ADK56" s="43"/>
      <c r="ADL56" s="43"/>
      <c r="ADM56" s="43"/>
      <c r="ADN56" s="43"/>
      <c r="ADO56" s="43"/>
      <c r="ADP56" s="43"/>
      <c r="ADQ56" s="43"/>
      <c r="ADR56" s="43"/>
      <c r="ADS56" s="43"/>
      <c r="ADT56" s="43"/>
      <c r="ADU56" s="43"/>
      <c r="ADV56" s="43"/>
      <c r="ADW56" s="43"/>
      <c r="ADX56" s="43"/>
      <c r="ADY56" s="43"/>
      <c r="ADZ56" s="43"/>
      <c r="AEA56" s="43"/>
      <c r="AEB56" s="43"/>
      <c r="AEC56" s="43"/>
      <c r="AED56" s="43"/>
      <c r="AEE56" s="43"/>
      <c r="AEF56" s="43"/>
      <c r="AEG56" s="43"/>
      <c r="AEH56" s="43"/>
      <c r="AEI56" s="43"/>
      <c r="AEJ56" s="43"/>
      <c r="AEK56" s="43"/>
      <c r="AEL56" s="43"/>
      <c r="AEM56" s="43"/>
      <c r="AEN56" s="43"/>
      <c r="AEO56" s="43"/>
      <c r="AEP56" s="43"/>
      <c r="AEQ56" s="43"/>
      <c r="AER56" s="43"/>
      <c r="AES56" s="43"/>
      <c r="AET56" s="43"/>
      <c r="AEU56" s="43"/>
      <c r="AEV56" s="43"/>
      <c r="AEW56" s="43"/>
      <c r="AEX56" s="43"/>
      <c r="AEY56" s="43"/>
      <c r="AEZ56" s="43"/>
      <c r="AFA56" s="43"/>
      <c r="AFB56" s="43"/>
      <c r="AFC56" s="43"/>
      <c r="AFD56" s="43"/>
      <c r="AFE56" s="43"/>
      <c r="AFF56" s="43"/>
      <c r="AFG56" s="43"/>
      <c r="AFH56" s="43"/>
      <c r="AFI56" s="43"/>
      <c r="AFJ56" s="43"/>
      <c r="AFK56" s="43"/>
      <c r="AFL56" s="43"/>
      <c r="AFM56" s="43"/>
      <c r="AFN56" s="43"/>
      <c r="AFO56" s="43"/>
      <c r="AFP56" s="43"/>
      <c r="AFQ56" s="43"/>
      <c r="AFR56" s="43"/>
      <c r="AFS56" s="43"/>
      <c r="AFT56" s="43"/>
      <c r="AFU56" s="43"/>
      <c r="AFV56" s="43"/>
      <c r="AFW56" s="43"/>
      <c r="AFX56" s="43"/>
      <c r="AFY56" s="43"/>
      <c r="AFZ56" s="43"/>
      <c r="AGA56" s="43"/>
      <c r="AGB56" s="43"/>
      <c r="AGC56" s="43"/>
      <c r="AGD56" s="43"/>
      <c r="AGE56" s="43"/>
      <c r="AGF56" s="43"/>
      <c r="AGG56" s="43"/>
      <c r="AGH56" s="43"/>
      <c r="AGI56" s="43"/>
      <c r="AGJ56" s="43"/>
      <c r="AGK56" s="43"/>
      <c r="AGL56" s="43"/>
      <c r="AGM56" s="43"/>
      <c r="AGN56" s="43"/>
      <c r="AGO56" s="43"/>
      <c r="AGP56" s="43"/>
      <c r="AGQ56" s="43"/>
      <c r="AGR56" s="43"/>
      <c r="AGS56" s="43"/>
      <c r="AGT56" s="43"/>
      <c r="AGU56" s="43"/>
      <c r="AGV56" s="43"/>
      <c r="AGW56" s="43"/>
      <c r="AGX56" s="43"/>
      <c r="AGY56" s="43"/>
      <c r="AGZ56" s="43"/>
      <c r="AHA56" s="43"/>
      <c r="AHB56" s="43"/>
      <c r="AHC56" s="43"/>
      <c r="AHD56" s="43"/>
      <c r="AHE56" s="43"/>
      <c r="AHF56" s="43"/>
      <c r="AHG56" s="43"/>
      <c r="AHH56" s="43"/>
      <c r="AHI56" s="43"/>
      <c r="AHJ56" s="43"/>
      <c r="AHK56" s="43"/>
      <c r="AHL56" s="43"/>
      <c r="AHM56" s="43"/>
      <c r="AHN56" s="43"/>
      <c r="AHO56" s="43"/>
      <c r="AHP56" s="43"/>
      <c r="AHQ56" s="43"/>
      <c r="AHR56" s="43"/>
      <c r="AHS56" s="43"/>
      <c r="AHT56" s="43"/>
      <c r="AHU56" s="43"/>
      <c r="AHV56" s="43"/>
      <c r="AHW56" s="43"/>
      <c r="AHX56" s="43"/>
      <c r="AHY56" s="43"/>
      <c r="AHZ56" s="43"/>
      <c r="AIA56" s="43"/>
      <c r="AIB56" s="43"/>
      <c r="AIC56" s="43"/>
      <c r="AID56" s="43"/>
      <c r="AIE56" s="43"/>
      <c r="AIF56" s="43"/>
      <c r="AIG56" s="43"/>
      <c r="AIH56" s="43"/>
      <c r="AII56" s="43"/>
      <c r="AIJ56" s="43"/>
      <c r="AIK56" s="43"/>
      <c r="AIL56" s="43"/>
      <c r="AIM56" s="43"/>
      <c r="AIN56" s="43"/>
      <c r="AIO56" s="43"/>
      <c r="AIP56" s="43"/>
      <c r="AIQ56" s="43"/>
      <c r="AIR56" s="43"/>
      <c r="AIS56" s="43"/>
      <c r="AIT56" s="43"/>
      <c r="AIU56" s="43"/>
      <c r="AIV56" s="43"/>
      <c r="AIW56" s="43"/>
      <c r="AIX56" s="43"/>
      <c r="AIY56" s="43"/>
      <c r="AIZ56" s="43"/>
      <c r="AJA56" s="43"/>
      <c r="AJB56" s="43"/>
      <c r="AJC56" s="43"/>
      <c r="AJD56" s="43"/>
      <c r="AJE56" s="43"/>
      <c r="AJF56" s="43"/>
      <c r="AJG56" s="43"/>
      <c r="AJH56" s="43"/>
      <c r="AJI56" s="43"/>
      <c r="AJJ56" s="43"/>
      <c r="AJK56" s="43"/>
      <c r="AJL56" s="43"/>
      <c r="AJM56" s="43"/>
      <c r="AJN56" s="43"/>
      <c r="AJO56" s="43"/>
      <c r="AJP56" s="43"/>
      <c r="AJQ56" s="43"/>
      <c r="AJR56" s="43"/>
      <c r="AJS56" s="43"/>
      <c r="AJT56" s="43"/>
      <c r="AJU56" s="43"/>
      <c r="AJV56" s="43"/>
      <c r="AJW56" s="43"/>
      <c r="AJX56" s="43"/>
      <c r="AJY56" s="43"/>
      <c r="AJZ56" s="43"/>
      <c r="AKA56" s="43"/>
      <c r="AKB56" s="43"/>
      <c r="AKC56" s="43"/>
      <c r="AKD56" s="43"/>
      <c r="AKE56" s="43"/>
      <c r="AKF56" s="43"/>
      <c r="AKG56" s="43"/>
      <c r="AKH56" s="43"/>
      <c r="AKI56" s="43"/>
      <c r="AKJ56" s="43"/>
      <c r="AKK56" s="43"/>
      <c r="AKL56" s="43"/>
      <c r="AKM56" s="43"/>
      <c r="AKN56" s="43"/>
      <c r="AKO56" s="43"/>
      <c r="AKP56" s="43"/>
      <c r="AKQ56" s="43"/>
      <c r="AKR56" s="43"/>
      <c r="AKS56" s="43"/>
      <c r="AKT56" s="43"/>
      <c r="AKU56" s="43"/>
      <c r="AKV56" s="43"/>
      <c r="AKW56" s="43"/>
      <c r="AKX56" s="43"/>
      <c r="AKY56" s="43"/>
      <c r="AKZ56" s="43"/>
      <c r="ALA56" s="43"/>
      <c r="ALB56" s="43"/>
      <c r="ALC56" s="43"/>
      <c r="ALD56" s="43"/>
      <c r="ALE56" s="43"/>
      <c r="ALF56" s="43"/>
      <c r="ALG56" s="43"/>
      <c r="ALH56" s="43"/>
      <c r="ALI56" s="43"/>
      <c r="ALJ56" s="43"/>
      <c r="ALK56" s="43"/>
      <c r="ALL56" s="43"/>
      <c r="ALM56" s="43"/>
      <c r="ALN56" s="43"/>
      <c r="ALO56" s="43"/>
      <c r="ALP56" s="43"/>
      <c r="ALQ56" s="43"/>
      <c r="ALR56" s="43"/>
      <c r="ALS56" s="43"/>
      <c r="ALT56" s="43"/>
      <c r="ALU56" s="43"/>
      <c r="ALV56" s="43"/>
      <c r="ALW56" s="43"/>
      <c r="ALX56" s="43"/>
      <c r="ALY56" s="43"/>
      <c r="ALZ56" s="43"/>
      <c r="AMA56" s="43"/>
      <c r="AMB56" s="43"/>
      <c r="AMC56" s="43"/>
      <c r="AMD56" s="43"/>
      <c r="AME56" s="43"/>
      <c r="AMF56" s="43"/>
      <c r="AMG56" s="43"/>
      <c r="AMH56" s="43"/>
    </row>
    <row r="57" spans="1:1022" customFormat="1" x14ac:dyDescent="0.2">
      <c r="A57" s="85">
        <v>68311</v>
      </c>
      <c r="B57" s="85" t="s">
        <v>235</v>
      </c>
      <c r="C57" s="48"/>
      <c r="D57" s="48"/>
      <c r="E57" s="57"/>
      <c r="F57" s="57"/>
      <c r="G57" s="57"/>
      <c r="H57" s="48">
        <v>62261</v>
      </c>
      <c r="I57" s="48"/>
      <c r="J57" s="57"/>
      <c r="K57" s="79"/>
      <c r="L57" s="48"/>
      <c r="M57" s="27">
        <f t="shared" si="32"/>
        <v>62261</v>
      </c>
      <c r="N57" s="27">
        <f t="shared" si="33"/>
        <v>62261</v>
      </c>
      <c r="O57" s="27">
        <f t="shared" si="34"/>
        <v>62261</v>
      </c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3"/>
      <c r="KK57" s="43"/>
      <c r="KL57" s="43"/>
      <c r="KM57" s="43"/>
      <c r="KN57" s="43"/>
      <c r="KO57" s="43"/>
      <c r="KP57" s="43"/>
      <c r="KQ57" s="43"/>
      <c r="KR57" s="43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  <c r="LV57" s="43"/>
      <c r="LW57" s="43"/>
      <c r="LX57" s="43"/>
      <c r="LY57" s="43"/>
      <c r="LZ57" s="43"/>
      <c r="MA57" s="43"/>
      <c r="MB57" s="43"/>
      <c r="MC57" s="43"/>
      <c r="MD57" s="43"/>
      <c r="ME57" s="43"/>
      <c r="MF57" s="43"/>
      <c r="MG57" s="43"/>
      <c r="MH57" s="43"/>
      <c r="MI57" s="43"/>
      <c r="MJ57" s="43"/>
      <c r="MK57" s="43"/>
      <c r="ML57" s="43"/>
      <c r="MM57" s="43"/>
      <c r="MN57" s="43"/>
      <c r="MO57" s="43"/>
      <c r="MP57" s="43"/>
      <c r="MQ57" s="43"/>
      <c r="MR57" s="43"/>
      <c r="MS57" s="43"/>
      <c r="MT57" s="43"/>
      <c r="MU57" s="43"/>
      <c r="MV57" s="43"/>
      <c r="MW57" s="43"/>
      <c r="MX57" s="43"/>
      <c r="MY57" s="43"/>
      <c r="MZ57" s="43"/>
      <c r="NA57" s="43"/>
      <c r="NB57" s="43"/>
      <c r="NC57" s="43"/>
      <c r="ND57" s="43"/>
      <c r="NE57" s="43"/>
      <c r="NF57" s="43"/>
      <c r="NG57" s="43"/>
      <c r="NH57" s="43"/>
      <c r="NI57" s="43"/>
      <c r="NJ57" s="43"/>
      <c r="NK57" s="43"/>
      <c r="NL57" s="43"/>
      <c r="NM57" s="43"/>
      <c r="NN57" s="43"/>
      <c r="NO57" s="43"/>
      <c r="NP57" s="43"/>
      <c r="NQ57" s="43"/>
      <c r="NR57" s="43"/>
      <c r="NS57" s="43"/>
      <c r="NT57" s="43"/>
      <c r="NU57" s="43"/>
      <c r="NV57" s="43"/>
      <c r="NW57" s="43"/>
      <c r="NX57" s="43"/>
      <c r="NY57" s="43"/>
      <c r="NZ57" s="43"/>
      <c r="OA57" s="43"/>
      <c r="OB57" s="43"/>
      <c r="OC57" s="43"/>
      <c r="OD57" s="43"/>
      <c r="OE57" s="43"/>
      <c r="OF57" s="43"/>
      <c r="OG57" s="43"/>
      <c r="OH57" s="43"/>
      <c r="OI57" s="43"/>
      <c r="OJ57" s="43"/>
      <c r="OK57" s="43"/>
      <c r="OL57" s="43"/>
      <c r="OM57" s="43"/>
      <c r="ON57" s="43"/>
      <c r="OO57" s="43"/>
      <c r="OP57" s="43"/>
      <c r="OQ57" s="43"/>
      <c r="OR57" s="43"/>
      <c r="OS57" s="43"/>
      <c r="OT57" s="43"/>
      <c r="OU57" s="43"/>
      <c r="OV57" s="43"/>
      <c r="OW57" s="43"/>
      <c r="OX57" s="43"/>
      <c r="OY57" s="43"/>
      <c r="OZ57" s="43"/>
      <c r="PA57" s="43"/>
      <c r="PB57" s="43"/>
      <c r="PC57" s="43"/>
      <c r="PD57" s="43"/>
      <c r="PE57" s="43"/>
      <c r="PF57" s="43"/>
      <c r="PG57" s="43"/>
      <c r="PH57" s="43"/>
      <c r="PI57" s="43"/>
      <c r="PJ57" s="43"/>
      <c r="PK57" s="43"/>
      <c r="PL57" s="43"/>
      <c r="PM57" s="43"/>
      <c r="PN57" s="43"/>
      <c r="PO57" s="43"/>
      <c r="PP57" s="43"/>
      <c r="PQ57" s="43"/>
      <c r="PR57" s="43"/>
      <c r="PS57" s="43"/>
      <c r="PT57" s="43"/>
      <c r="PU57" s="43"/>
      <c r="PV57" s="43"/>
      <c r="PW57" s="43"/>
      <c r="PX57" s="43"/>
      <c r="PY57" s="43"/>
      <c r="PZ57" s="43"/>
      <c r="QA57" s="43"/>
      <c r="QB57" s="43"/>
      <c r="QC57" s="43"/>
      <c r="QD57" s="43"/>
      <c r="QE57" s="43"/>
      <c r="QF57" s="43"/>
      <c r="QG57" s="43"/>
      <c r="QH57" s="43"/>
      <c r="QI57" s="43"/>
      <c r="QJ57" s="43"/>
      <c r="QK57" s="43"/>
      <c r="QL57" s="43"/>
      <c r="QM57" s="43"/>
      <c r="QN57" s="43"/>
      <c r="QO57" s="43"/>
      <c r="QP57" s="43"/>
      <c r="QQ57" s="43"/>
      <c r="QR57" s="43"/>
      <c r="QS57" s="43"/>
      <c r="QT57" s="43"/>
      <c r="QU57" s="43"/>
      <c r="QV57" s="43"/>
      <c r="QW57" s="43"/>
      <c r="QX57" s="43"/>
      <c r="QY57" s="43"/>
      <c r="QZ57" s="43"/>
      <c r="RA57" s="43"/>
      <c r="RB57" s="43"/>
      <c r="RC57" s="43"/>
      <c r="RD57" s="43"/>
      <c r="RE57" s="43"/>
      <c r="RF57" s="43"/>
      <c r="RG57" s="43"/>
      <c r="RH57" s="43"/>
      <c r="RI57" s="43"/>
      <c r="RJ57" s="43"/>
      <c r="RK57" s="43"/>
      <c r="RL57" s="43"/>
      <c r="RM57" s="43"/>
      <c r="RN57" s="43"/>
      <c r="RO57" s="43"/>
      <c r="RP57" s="43"/>
      <c r="RQ57" s="43"/>
      <c r="RR57" s="43"/>
      <c r="RS57" s="43"/>
      <c r="RT57" s="43"/>
      <c r="RU57" s="43"/>
      <c r="RV57" s="43"/>
      <c r="RW57" s="43"/>
      <c r="RX57" s="43"/>
      <c r="RY57" s="43"/>
      <c r="RZ57" s="43"/>
      <c r="SA57" s="43"/>
      <c r="SB57" s="43"/>
      <c r="SC57" s="43"/>
      <c r="SD57" s="43"/>
      <c r="SE57" s="43"/>
      <c r="SF57" s="43"/>
      <c r="SG57" s="43"/>
      <c r="SH57" s="43"/>
      <c r="SI57" s="43"/>
      <c r="SJ57" s="43"/>
      <c r="SK57" s="43"/>
      <c r="SL57" s="43"/>
      <c r="SM57" s="43"/>
      <c r="SN57" s="43"/>
      <c r="SO57" s="43"/>
      <c r="SP57" s="43"/>
      <c r="SQ57" s="43"/>
      <c r="SR57" s="43"/>
      <c r="SS57" s="43"/>
      <c r="ST57" s="43"/>
      <c r="SU57" s="43"/>
      <c r="SV57" s="43"/>
      <c r="SW57" s="43"/>
      <c r="SX57" s="43"/>
      <c r="SY57" s="43"/>
      <c r="SZ57" s="43"/>
      <c r="TA57" s="43"/>
      <c r="TB57" s="43"/>
      <c r="TC57" s="43"/>
      <c r="TD57" s="43"/>
      <c r="TE57" s="43"/>
      <c r="TF57" s="43"/>
      <c r="TG57" s="43"/>
      <c r="TH57" s="43"/>
      <c r="TI57" s="43"/>
      <c r="TJ57" s="43"/>
      <c r="TK57" s="43"/>
      <c r="TL57" s="43"/>
      <c r="TM57" s="43"/>
      <c r="TN57" s="43"/>
      <c r="TO57" s="43"/>
      <c r="TP57" s="43"/>
      <c r="TQ57" s="43"/>
      <c r="TR57" s="43"/>
      <c r="TS57" s="43"/>
      <c r="TT57" s="43"/>
      <c r="TU57" s="43"/>
      <c r="TV57" s="43"/>
      <c r="TW57" s="43"/>
      <c r="TX57" s="43"/>
      <c r="TY57" s="43"/>
      <c r="TZ57" s="43"/>
      <c r="UA57" s="43"/>
      <c r="UB57" s="43"/>
      <c r="UC57" s="43"/>
      <c r="UD57" s="43"/>
      <c r="UE57" s="43"/>
      <c r="UF57" s="43"/>
      <c r="UG57" s="43"/>
      <c r="UH57" s="43"/>
      <c r="UI57" s="43"/>
      <c r="UJ57" s="43"/>
      <c r="UK57" s="43"/>
      <c r="UL57" s="43"/>
      <c r="UM57" s="43"/>
      <c r="UN57" s="43"/>
      <c r="UO57" s="43"/>
      <c r="UP57" s="43"/>
      <c r="UQ57" s="43"/>
      <c r="UR57" s="43"/>
      <c r="US57" s="43"/>
      <c r="UT57" s="43"/>
      <c r="UU57" s="43"/>
      <c r="UV57" s="43"/>
      <c r="UW57" s="43"/>
      <c r="UX57" s="43"/>
      <c r="UY57" s="43"/>
      <c r="UZ57" s="43"/>
      <c r="VA57" s="43"/>
      <c r="VB57" s="43"/>
      <c r="VC57" s="43"/>
      <c r="VD57" s="43"/>
      <c r="VE57" s="43"/>
      <c r="VF57" s="43"/>
      <c r="VG57" s="43"/>
      <c r="VH57" s="43"/>
      <c r="VI57" s="43"/>
      <c r="VJ57" s="43"/>
      <c r="VK57" s="43"/>
      <c r="VL57" s="43"/>
      <c r="VM57" s="43"/>
      <c r="VN57" s="43"/>
      <c r="VO57" s="43"/>
      <c r="VP57" s="43"/>
      <c r="VQ57" s="43"/>
      <c r="VR57" s="43"/>
      <c r="VS57" s="43"/>
      <c r="VT57" s="43"/>
      <c r="VU57" s="43"/>
      <c r="VV57" s="43"/>
      <c r="VW57" s="43"/>
      <c r="VX57" s="43"/>
      <c r="VY57" s="43"/>
      <c r="VZ57" s="43"/>
      <c r="WA57" s="43"/>
      <c r="WB57" s="43"/>
      <c r="WC57" s="43"/>
      <c r="WD57" s="43"/>
      <c r="WE57" s="43"/>
      <c r="WF57" s="43"/>
      <c r="WG57" s="43"/>
      <c r="WH57" s="43"/>
      <c r="WI57" s="43"/>
      <c r="WJ57" s="43"/>
      <c r="WK57" s="43"/>
      <c r="WL57" s="43"/>
      <c r="WM57" s="43"/>
      <c r="WN57" s="43"/>
      <c r="WO57" s="43"/>
      <c r="WP57" s="43"/>
      <c r="WQ57" s="43"/>
      <c r="WR57" s="43"/>
      <c r="WS57" s="43"/>
      <c r="WT57" s="43"/>
      <c r="WU57" s="43"/>
      <c r="WV57" s="43"/>
      <c r="WW57" s="43"/>
      <c r="WX57" s="43"/>
      <c r="WY57" s="43"/>
      <c r="WZ57" s="43"/>
      <c r="XA57" s="43"/>
      <c r="XB57" s="43"/>
      <c r="XC57" s="43"/>
      <c r="XD57" s="43"/>
      <c r="XE57" s="43"/>
      <c r="XF57" s="43"/>
      <c r="XG57" s="43"/>
      <c r="XH57" s="43"/>
      <c r="XI57" s="43"/>
      <c r="XJ57" s="43"/>
      <c r="XK57" s="43"/>
      <c r="XL57" s="43"/>
      <c r="XM57" s="43"/>
      <c r="XN57" s="43"/>
      <c r="XO57" s="43"/>
      <c r="XP57" s="43"/>
      <c r="XQ57" s="43"/>
      <c r="XR57" s="43"/>
      <c r="XS57" s="43"/>
      <c r="XT57" s="43"/>
      <c r="XU57" s="43"/>
      <c r="XV57" s="43"/>
      <c r="XW57" s="43"/>
      <c r="XX57" s="43"/>
      <c r="XY57" s="43"/>
      <c r="XZ57" s="43"/>
      <c r="YA57" s="43"/>
      <c r="YB57" s="43"/>
      <c r="YC57" s="43"/>
      <c r="YD57" s="43"/>
      <c r="YE57" s="43"/>
      <c r="YF57" s="43"/>
      <c r="YG57" s="43"/>
      <c r="YH57" s="43"/>
      <c r="YI57" s="43"/>
      <c r="YJ57" s="43"/>
      <c r="YK57" s="43"/>
      <c r="YL57" s="43"/>
      <c r="YM57" s="43"/>
      <c r="YN57" s="43"/>
      <c r="YO57" s="43"/>
      <c r="YP57" s="43"/>
      <c r="YQ57" s="43"/>
      <c r="YR57" s="43"/>
      <c r="YS57" s="43"/>
      <c r="YT57" s="43"/>
      <c r="YU57" s="43"/>
      <c r="YV57" s="43"/>
      <c r="YW57" s="43"/>
      <c r="YX57" s="43"/>
      <c r="YY57" s="43"/>
      <c r="YZ57" s="43"/>
      <c r="ZA57" s="43"/>
      <c r="ZB57" s="43"/>
      <c r="ZC57" s="43"/>
      <c r="ZD57" s="43"/>
      <c r="ZE57" s="43"/>
      <c r="ZF57" s="43"/>
      <c r="ZG57" s="43"/>
      <c r="ZH57" s="43"/>
      <c r="ZI57" s="43"/>
      <c r="ZJ57" s="43"/>
      <c r="ZK57" s="43"/>
      <c r="ZL57" s="43"/>
      <c r="ZM57" s="43"/>
      <c r="ZN57" s="43"/>
      <c r="ZO57" s="43"/>
      <c r="ZP57" s="43"/>
      <c r="ZQ57" s="43"/>
      <c r="ZR57" s="43"/>
      <c r="ZS57" s="43"/>
      <c r="ZT57" s="43"/>
      <c r="ZU57" s="43"/>
      <c r="ZV57" s="43"/>
      <c r="ZW57" s="43"/>
      <c r="ZX57" s="43"/>
      <c r="ZY57" s="43"/>
      <c r="ZZ57" s="43"/>
      <c r="AAA57" s="43"/>
      <c r="AAB57" s="43"/>
      <c r="AAC57" s="43"/>
      <c r="AAD57" s="43"/>
      <c r="AAE57" s="43"/>
      <c r="AAF57" s="43"/>
      <c r="AAG57" s="43"/>
      <c r="AAH57" s="43"/>
      <c r="AAI57" s="43"/>
      <c r="AAJ57" s="43"/>
      <c r="AAK57" s="43"/>
      <c r="AAL57" s="43"/>
      <c r="AAM57" s="43"/>
      <c r="AAN57" s="43"/>
      <c r="AAO57" s="43"/>
      <c r="AAP57" s="43"/>
      <c r="AAQ57" s="43"/>
      <c r="AAR57" s="43"/>
      <c r="AAS57" s="43"/>
      <c r="AAT57" s="43"/>
      <c r="AAU57" s="43"/>
      <c r="AAV57" s="43"/>
      <c r="AAW57" s="43"/>
      <c r="AAX57" s="43"/>
      <c r="AAY57" s="43"/>
      <c r="AAZ57" s="43"/>
      <c r="ABA57" s="43"/>
      <c r="ABB57" s="43"/>
      <c r="ABC57" s="43"/>
      <c r="ABD57" s="43"/>
      <c r="ABE57" s="43"/>
      <c r="ABF57" s="43"/>
      <c r="ABG57" s="43"/>
      <c r="ABH57" s="43"/>
      <c r="ABI57" s="43"/>
      <c r="ABJ57" s="43"/>
      <c r="ABK57" s="43"/>
      <c r="ABL57" s="43"/>
      <c r="ABM57" s="43"/>
      <c r="ABN57" s="43"/>
      <c r="ABO57" s="43"/>
      <c r="ABP57" s="43"/>
      <c r="ABQ57" s="43"/>
      <c r="ABR57" s="43"/>
      <c r="ABS57" s="43"/>
      <c r="ABT57" s="43"/>
      <c r="ABU57" s="43"/>
      <c r="ABV57" s="43"/>
      <c r="ABW57" s="43"/>
      <c r="ABX57" s="43"/>
      <c r="ABY57" s="43"/>
      <c r="ABZ57" s="43"/>
      <c r="ACA57" s="43"/>
      <c r="ACB57" s="43"/>
      <c r="ACC57" s="43"/>
      <c r="ACD57" s="43"/>
      <c r="ACE57" s="43"/>
      <c r="ACF57" s="43"/>
      <c r="ACG57" s="43"/>
      <c r="ACH57" s="43"/>
      <c r="ACI57" s="43"/>
      <c r="ACJ57" s="43"/>
      <c r="ACK57" s="43"/>
      <c r="ACL57" s="43"/>
      <c r="ACM57" s="43"/>
      <c r="ACN57" s="43"/>
      <c r="ACO57" s="43"/>
      <c r="ACP57" s="43"/>
      <c r="ACQ57" s="43"/>
      <c r="ACR57" s="43"/>
      <c r="ACS57" s="43"/>
      <c r="ACT57" s="43"/>
      <c r="ACU57" s="43"/>
      <c r="ACV57" s="43"/>
      <c r="ACW57" s="43"/>
      <c r="ACX57" s="43"/>
      <c r="ACY57" s="43"/>
      <c r="ACZ57" s="43"/>
      <c r="ADA57" s="43"/>
      <c r="ADB57" s="43"/>
      <c r="ADC57" s="43"/>
      <c r="ADD57" s="43"/>
      <c r="ADE57" s="43"/>
      <c r="ADF57" s="43"/>
      <c r="ADG57" s="43"/>
      <c r="ADH57" s="43"/>
      <c r="ADI57" s="43"/>
      <c r="ADJ57" s="43"/>
      <c r="ADK57" s="43"/>
      <c r="ADL57" s="43"/>
      <c r="ADM57" s="43"/>
      <c r="ADN57" s="43"/>
      <c r="ADO57" s="43"/>
      <c r="ADP57" s="43"/>
      <c r="ADQ57" s="43"/>
      <c r="ADR57" s="43"/>
      <c r="ADS57" s="43"/>
      <c r="ADT57" s="43"/>
      <c r="ADU57" s="43"/>
      <c r="ADV57" s="43"/>
      <c r="ADW57" s="43"/>
      <c r="ADX57" s="43"/>
      <c r="ADY57" s="43"/>
      <c r="ADZ57" s="43"/>
      <c r="AEA57" s="43"/>
      <c r="AEB57" s="43"/>
      <c r="AEC57" s="43"/>
      <c r="AED57" s="43"/>
      <c r="AEE57" s="43"/>
      <c r="AEF57" s="43"/>
      <c r="AEG57" s="43"/>
      <c r="AEH57" s="43"/>
      <c r="AEI57" s="43"/>
      <c r="AEJ57" s="43"/>
      <c r="AEK57" s="43"/>
      <c r="AEL57" s="43"/>
      <c r="AEM57" s="43"/>
      <c r="AEN57" s="43"/>
      <c r="AEO57" s="43"/>
      <c r="AEP57" s="43"/>
      <c r="AEQ57" s="43"/>
      <c r="AER57" s="43"/>
      <c r="AES57" s="43"/>
      <c r="AET57" s="43"/>
      <c r="AEU57" s="43"/>
      <c r="AEV57" s="43"/>
      <c r="AEW57" s="43"/>
      <c r="AEX57" s="43"/>
      <c r="AEY57" s="43"/>
      <c r="AEZ57" s="43"/>
      <c r="AFA57" s="43"/>
      <c r="AFB57" s="43"/>
      <c r="AFC57" s="43"/>
      <c r="AFD57" s="43"/>
      <c r="AFE57" s="43"/>
      <c r="AFF57" s="43"/>
      <c r="AFG57" s="43"/>
      <c r="AFH57" s="43"/>
      <c r="AFI57" s="43"/>
      <c r="AFJ57" s="43"/>
      <c r="AFK57" s="43"/>
      <c r="AFL57" s="43"/>
      <c r="AFM57" s="43"/>
      <c r="AFN57" s="43"/>
      <c r="AFO57" s="43"/>
      <c r="AFP57" s="43"/>
      <c r="AFQ57" s="43"/>
      <c r="AFR57" s="43"/>
      <c r="AFS57" s="43"/>
      <c r="AFT57" s="43"/>
      <c r="AFU57" s="43"/>
      <c r="AFV57" s="43"/>
      <c r="AFW57" s="43"/>
      <c r="AFX57" s="43"/>
      <c r="AFY57" s="43"/>
      <c r="AFZ57" s="43"/>
      <c r="AGA57" s="43"/>
      <c r="AGB57" s="43"/>
      <c r="AGC57" s="43"/>
      <c r="AGD57" s="43"/>
      <c r="AGE57" s="43"/>
      <c r="AGF57" s="43"/>
      <c r="AGG57" s="43"/>
      <c r="AGH57" s="43"/>
      <c r="AGI57" s="43"/>
      <c r="AGJ57" s="43"/>
      <c r="AGK57" s="43"/>
      <c r="AGL57" s="43"/>
      <c r="AGM57" s="43"/>
      <c r="AGN57" s="43"/>
      <c r="AGO57" s="43"/>
      <c r="AGP57" s="43"/>
      <c r="AGQ57" s="43"/>
      <c r="AGR57" s="43"/>
      <c r="AGS57" s="43"/>
      <c r="AGT57" s="43"/>
      <c r="AGU57" s="43"/>
      <c r="AGV57" s="43"/>
      <c r="AGW57" s="43"/>
      <c r="AGX57" s="43"/>
      <c r="AGY57" s="43"/>
      <c r="AGZ57" s="43"/>
      <c r="AHA57" s="43"/>
      <c r="AHB57" s="43"/>
      <c r="AHC57" s="43"/>
      <c r="AHD57" s="43"/>
      <c r="AHE57" s="43"/>
      <c r="AHF57" s="43"/>
      <c r="AHG57" s="43"/>
      <c r="AHH57" s="43"/>
      <c r="AHI57" s="43"/>
      <c r="AHJ57" s="43"/>
      <c r="AHK57" s="43"/>
      <c r="AHL57" s="43"/>
      <c r="AHM57" s="43"/>
      <c r="AHN57" s="43"/>
      <c r="AHO57" s="43"/>
      <c r="AHP57" s="43"/>
      <c r="AHQ57" s="43"/>
      <c r="AHR57" s="43"/>
      <c r="AHS57" s="43"/>
      <c r="AHT57" s="43"/>
      <c r="AHU57" s="43"/>
      <c r="AHV57" s="43"/>
      <c r="AHW57" s="43"/>
      <c r="AHX57" s="43"/>
      <c r="AHY57" s="43"/>
      <c r="AHZ57" s="43"/>
      <c r="AIA57" s="43"/>
      <c r="AIB57" s="43"/>
      <c r="AIC57" s="43"/>
      <c r="AID57" s="43"/>
      <c r="AIE57" s="43"/>
      <c r="AIF57" s="43"/>
      <c r="AIG57" s="43"/>
      <c r="AIH57" s="43"/>
      <c r="AII57" s="43"/>
      <c r="AIJ57" s="43"/>
      <c r="AIK57" s="43"/>
      <c r="AIL57" s="43"/>
      <c r="AIM57" s="43"/>
      <c r="AIN57" s="43"/>
      <c r="AIO57" s="43"/>
      <c r="AIP57" s="43"/>
      <c r="AIQ57" s="43"/>
      <c r="AIR57" s="43"/>
      <c r="AIS57" s="43"/>
      <c r="AIT57" s="43"/>
      <c r="AIU57" s="43"/>
      <c r="AIV57" s="43"/>
      <c r="AIW57" s="43"/>
      <c r="AIX57" s="43"/>
      <c r="AIY57" s="43"/>
      <c r="AIZ57" s="43"/>
      <c r="AJA57" s="43"/>
      <c r="AJB57" s="43"/>
      <c r="AJC57" s="43"/>
      <c r="AJD57" s="43"/>
      <c r="AJE57" s="43"/>
      <c r="AJF57" s="43"/>
      <c r="AJG57" s="43"/>
      <c r="AJH57" s="43"/>
      <c r="AJI57" s="43"/>
      <c r="AJJ57" s="43"/>
      <c r="AJK57" s="43"/>
      <c r="AJL57" s="43"/>
      <c r="AJM57" s="43"/>
      <c r="AJN57" s="43"/>
      <c r="AJO57" s="43"/>
      <c r="AJP57" s="43"/>
      <c r="AJQ57" s="43"/>
      <c r="AJR57" s="43"/>
      <c r="AJS57" s="43"/>
      <c r="AJT57" s="43"/>
      <c r="AJU57" s="43"/>
      <c r="AJV57" s="43"/>
      <c r="AJW57" s="43"/>
      <c r="AJX57" s="43"/>
      <c r="AJY57" s="43"/>
      <c r="AJZ57" s="43"/>
      <c r="AKA57" s="43"/>
      <c r="AKB57" s="43"/>
      <c r="AKC57" s="43"/>
      <c r="AKD57" s="43"/>
      <c r="AKE57" s="43"/>
      <c r="AKF57" s="43"/>
      <c r="AKG57" s="43"/>
      <c r="AKH57" s="43"/>
      <c r="AKI57" s="43"/>
      <c r="AKJ57" s="43"/>
      <c r="AKK57" s="43"/>
      <c r="AKL57" s="43"/>
      <c r="AKM57" s="43"/>
      <c r="AKN57" s="43"/>
      <c r="AKO57" s="43"/>
      <c r="AKP57" s="43"/>
      <c r="AKQ57" s="43"/>
      <c r="AKR57" s="43"/>
      <c r="AKS57" s="43"/>
      <c r="AKT57" s="43"/>
      <c r="AKU57" s="43"/>
      <c r="AKV57" s="43"/>
      <c r="AKW57" s="43"/>
      <c r="AKX57" s="43"/>
      <c r="AKY57" s="43"/>
      <c r="AKZ57" s="43"/>
      <c r="ALA57" s="43"/>
      <c r="ALB57" s="43"/>
      <c r="ALC57" s="43"/>
      <c r="ALD57" s="43"/>
      <c r="ALE57" s="43"/>
      <c r="ALF57" s="43"/>
      <c r="ALG57" s="43"/>
      <c r="ALH57" s="43"/>
      <c r="ALI57" s="43"/>
      <c r="ALJ57" s="43"/>
      <c r="ALK57" s="43"/>
      <c r="ALL57" s="43"/>
      <c r="ALM57" s="43"/>
      <c r="ALN57" s="43"/>
      <c r="ALO57" s="43"/>
      <c r="ALP57" s="43"/>
      <c r="ALQ57" s="43"/>
      <c r="ALR57" s="43"/>
      <c r="ALS57" s="43"/>
      <c r="ALT57" s="43"/>
      <c r="ALU57" s="43"/>
      <c r="ALV57" s="43"/>
      <c r="ALW57" s="43"/>
      <c r="ALX57" s="43"/>
      <c r="ALY57" s="43"/>
      <c r="ALZ57" s="43"/>
      <c r="AMA57" s="43"/>
      <c r="AMB57" s="43"/>
      <c r="AMC57" s="43"/>
      <c r="AMD57" s="43"/>
      <c r="AME57" s="43"/>
      <c r="AMF57" s="43"/>
      <c r="AMG57" s="43"/>
      <c r="AMH57" s="43"/>
    </row>
    <row r="58" spans="1:1022" x14ac:dyDescent="0.2">
      <c r="A58" s="10">
        <v>7</v>
      </c>
      <c r="B58" s="10" t="s">
        <v>89</v>
      </c>
      <c r="C58" s="47">
        <f t="shared" ref="C58" si="36">C59</f>
        <v>0</v>
      </c>
      <c r="D58" s="26">
        <f t="shared" ref="D58:L58" si="37">D59</f>
        <v>0</v>
      </c>
      <c r="E58" s="109">
        <f t="shared" si="37"/>
        <v>0</v>
      </c>
      <c r="F58" s="62">
        <f t="shared" si="37"/>
        <v>0</v>
      </c>
      <c r="G58" s="62">
        <f t="shared" si="37"/>
        <v>0</v>
      </c>
      <c r="H58" s="62">
        <f t="shared" si="37"/>
        <v>0</v>
      </c>
      <c r="I58" s="47">
        <f t="shared" si="37"/>
        <v>0</v>
      </c>
      <c r="J58" s="47">
        <f t="shared" si="37"/>
        <v>0</v>
      </c>
      <c r="K58" s="62">
        <f t="shared" si="37"/>
        <v>1280</v>
      </c>
      <c r="L58" s="47">
        <f t="shared" si="37"/>
        <v>0</v>
      </c>
      <c r="M58" s="26">
        <f t="shared" ref="M58:O58" si="38">M59</f>
        <v>1280</v>
      </c>
      <c r="N58" s="26">
        <f t="shared" si="38"/>
        <v>0</v>
      </c>
      <c r="O58" s="26">
        <f t="shared" si="38"/>
        <v>0</v>
      </c>
    </row>
    <row r="59" spans="1:1022" x14ac:dyDescent="0.2">
      <c r="A59" s="10">
        <v>72</v>
      </c>
      <c r="B59" s="10" t="s">
        <v>133</v>
      </c>
      <c r="C59" s="47">
        <f t="shared" ref="C59" si="39">SUM(C60:C62)</f>
        <v>0</v>
      </c>
      <c r="D59" s="26">
        <f t="shared" ref="D59" si="40">SUM(D60:D62)</f>
        <v>0</v>
      </c>
      <c r="E59" s="109">
        <f t="shared" ref="E59:L59" si="41">SUM(E60:E62)</f>
        <v>0</v>
      </c>
      <c r="F59" s="47">
        <f t="shared" si="41"/>
        <v>0</v>
      </c>
      <c r="G59" s="62">
        <f t="shared" si="41"/>
        <v>0</v>
      </c>
      <c r="H59" s="62">
        <f t="shared" si="41"/>
        <v>0</v>
      </c>
      <c r="I59" s="47">
        <f t="shared" si="41"/>
        <v>0</v>
      </c>
      <c r="J59" s="47">
        <f t="shared" si="41"/>
        <v>0</v>
      </c>
      <c r="K59" s="62">
        <f t="shared" si="41"/>
        <v>1280</v>
      </c>
      <c r="L59" s="78">
        <f t="shared" si="41"/>
        <v>0</v>
      </c>
      <c r="M59" s="30">
        <f t="shared" ref="M59:O59" si="42">SUM(M60:M62)</f>
        <v>1280</v>
      </c>
      <c r="N59" s="30">
        <f t="shared" si="42"/>
        <v>0</v>
      </c>
      <c r="O59" s="26">
        <f t="shared" si="42"/>
        <v>0</v>
      </c>
    </row>
    <row r="60" spans="1:1022" x14ac:dyDescent="0.2">
      <c r="A60" s="6">
        <v>72129</v>
      </c>
      <c r="B60" s="6" t="s">
        <v>22</v>
      </c>
      <c r="C60" s="48"/>
      <c r="D60" s="27"/>
      <c r="E60" s="110"/>
      <c r="F60" s="57"/>
      <c r="G60" s="57"/>
      <c r="H60" s="57"/>
      <c r="I60" s="48"/>
      <c r="J60" s="48"/>
      <c r="K60" s="57">
        <v>1280</v>
      </c>
      <c r="L60" s="79"/>
      <c r="M60" s="27">
        <f t="shared" ref="M60:M62" si="43">C60+E60+F60+G60+H60+I60+J60+K60+L60</f>
        <v>1280</v>
      </c>
      <c r="N60" s="27">
        <v>0</v>
      </c>
      <c r="O60" s="27">
        <v>0</v>
      </c>
    </row>
    <row r="61" spans="1:1022" x14ac:dyDescent="0.2">
      <c r="A61" s="6">
        <v>72273</v>
      </c>
      <c r="B61" s="6" t="s">
        <v>23</v>
      </c>
      <c r="C61" s="48"/>
      <c r="D61" s="27"/>
      <c r="E61" s="110"/>
      <c r="F61" s="57"/>
      <c r="G61" s="57"/>
      <c r="H61" s="57"/>
      <c r="I61" s="48"/>
      <c r="J61" s="48"/>
      <c r="K61" s="57"/>
      <c r="L61" s="79"/>
      <c r="M61" s="27">
        <f t="shared" si="43"/>
        <v>0</v>
      </c>
      <c r="N61" s="27">
        <f t="shared" ref="N61:N62" si="44">M61+0.02*E61</f>
        <v>0</v>
      </c>
      <c r="O61" s="27">
        <f t="shared" ref="O61:O62" si="45">M61+0.0404*E61</f>
        <v>0</v>
      </c>
    </row>
    <row r="62" spans="1:1022" x14ac:dyDescent="0.2">
      <c r="A62" s="6">
        <v>72319</v>
      </c>
      <c r="B62" s="6" t="s">
        <v>24</v>
      </c>
      <c r="C62" s="48"/>
      <c r="D62" s="27"/>
      <c r="E62" s="110"/>
      <c r="F62" s="57"/>
      <c r="G62" s="57"/>
      <c r="H62" s="57"/>
      <c r="I62" s="48"/>
      <c r="J62" s="48"/>
      <c r="K62" s="57"/>
      <c r="L62" s="79"/>
      <c r="M62" s="27">
        <f t="shared" si="43"/>
        <v>0</v>
      </c>
      <c r="N62" s="27">
        <f t="shared" si="44"/>
        <v>0</v>
      </c>
      <c r="O62" s="27">
        <f t="shared" si="45"/>
        <v>0</v>
      </c>
    </row>
    <row r="63" spans="1:1022" x14ac:dyDescent="0.2">
      <c r="A63" s="10">
        <v>8</v>
      </c>
      <c r="B63" s="10" t="s">
        <v>98</v>
      </c>
      <c r="C63" s="47">
        <f t="shared" ref="C63:C64" si="46">C64</f>
        <v>0</v>
      </c>
      <c r="D63" s="26">
        <f t="shared" ref="D63:L64" si="47">D64</f>
        <v>0</v>
      </c>
      <c r="E63" s="109">
        <f t="shared" si="47"/>
        <v>0</v>
      </c>
      <c r="F63" s="62">
        <f t="shared" si="47"/>
        <v>0</v>
      </c>
      <c r="G63" s="62">
        <f t="shared" si="47"/>
        <v>0</v>
      </c>
      <c r="H63" s="62">
        <f t="shared" si="47"/>
        <v>0</v>
      </c>
      <c r="I63" s="47">
        <f t="shared" si="47"/>
        <v>0</v>
      </c>
      <c r="J63" s="47">
        <f t="shared" si="47"/>
        <v>0</v>
      </c>
      <c r="K63" s="62">
        <f t="shared" si="47"/>
        <v>0</v>
      </c>
      <c r="L63" s="47">
        <f t="shared" si="47"/>
        <v>0</v>
      </c>
      <c r="M63" s="26">
        <f t="shared" ref="M63:O67" si="48">M64</f>
        <v>0</v>
      </c>
      <c r="N63" s="26">
        <f t="shared" si="48"/>
        <v>0</v>
      </c>
      <c r="O63" s="26">
        <f t="shared" si="48"/>
        <v>0</v>
      </c>
    </row>
    <row r="64" spans="1:1022" x14ac:dyDescent="0.2">
      <c r="A64" s="10">
        <v>84</v>
      </c>
      <c r="B64" s="10" t="s">
        <v>134</v>
      </c>
      <c r="C64" s="47">
        <f t="shared" si="46"/>
        <v>0</v>
      </c>
      <c r="D64" s="26">
        <f t="shared" si="47"/>
        <v>0</v>
      </c>
      <c r="E64" s="109">
        <f t="shared" si="47"/>
        <v>0</v>
      </c>
      <c r="F64" s="62">
        <f t="shared" si="47"/>
        <v>0</v>
      </c>
      <c r="G64" s="62">
        <f t="shared" si="47"/>
        <v>0</v>
      </c>
      <c r="H64" s="62">
        <f t="shared" si="47"/>
        <v>0</v>
      </c>
      <c r="I64" s="47">
        <f t="shared" si="47"/>
        <v>0</v>
      </c>
      <c r="J64" s="47">
        <f t="shared" si="47"/>
        <v>0</v>
      </c>
      <c r="K64" s="62">
        <f t="shared" si="47"/>
        <v>0</v>
      </c>
      <c r="L64" s="47">
        <f t="shared" si="47"/>
        <v>0</v>
      </c>
      <c r="M64" s="26">
        <f t="shared" si="48"/>
        <v>0</v>
      </c>
      <c r="N64" s="26">
        <f t="shared" si="48"/>
        <v>0</v>
      </c>
      <c r="O64" s="26">
        <f t="shared" si="48"/>
        <v>0</v>
      </c>
    </row>
    <row r="65" spans="1:15" x14ac:dyDescent="0.2">
      <c r="A65" s="6">
        <v>84221</v>
      </c>
      <c r="B65" s="6" t="s">
        <v>97</v>
      </c>
      <c r="C65" s="48"/>
      <c r="D65" s="27"/>
      <c r="E65" s="110"/>
      <c r="F65" s="57"/>
      <c r="G65" s="57"/>
      <c r="H65" s="57"/>
      <c r="I65" s="48"/>
      <c r="J65" s="48"/>
      <c r="K65" s="57"/>
      <c r="L65" s="79"/>
      <c r="M65" s="27">
        <f>C65+E65+F65+G65+H65+I65+J65+K65+L65</f>
        <v>0</v>
      </c>
      <c r="N65" s="27">
        <f>M65+0.02*E65</f>
        <v>0</v>
      </c>
      <c r="O65" s="27">
        <f>M65+0.0404*E65</f>
        <v>0</v>
      </c>
    </row>
    <row r="66" spans="1:15" x14ac:dyDescent="0.2">
      <c r="A66" s="11">
        <v>9</v>
      </c>
      <c r="B66" s="11" t="s">
        <v>195</v>
      </c>
      <c r="C66" s="41">
        <f>C67</f>
        <v>-247</v>
      </c>
      <c r="D66" s="26">
        <f t="shared" ref="D66:L67" si="49">D67</f>
        <v>0</v>
      </c>
      <c r="E66" s="109">
        <f t="shared" si="49"/>
        <v>0</v>
      </c>
      <c r="F66" s="26">
        <f t="shared" si="49"/>
        <v>-4604</v>
      </c>
      <c r="G66" s="26">
        <f t="shared" si="49"/>
        <v>-2640</v>
      </c>
      <c r="H66" s="42">
        <f t="shared" si="49"/>
        <v>-21783</v>
      </c>
      <c r="I66" s="42">
        <f t="shared" si="49"/>
        <v>16288</v>
      </c>
      <c r="J66" s="41">
        <f t="shared" si="49"/>
        <v>0</v>
      </c>
      <c r="K66" s="41">
        <f t="shared" si="49"/>
        <v>179801</v>
      </c>
      <c r="L66" s="41">
        <f t="shared" si="49"/>
        <v>0</v>
      </c>
      <c r="M66" s="26">
        <f t="shared" si="48"/>
        <v>166815</v>
      </c>
      <c r="N66" s="26">
        <f t="shared" si="48"/>
        <v>166815</v>
      </c>
      <c r="O66" s="26">
        <f t="shared" si="48"/>
        <v>166815</v>
      </c>
    </row>
    <row r="67" spans="1:15" x14ac:dyDescent="0.2">
      <c r="A67" s="11">
        <v>92</v>
      </c>
      <c r="B67" s="11" t="s">
        <v>196</v>
      </c>
      <c r="C67" s="41">
        <f>C68</f>
        <v>-247</v>
      </c>
      <c r="D67" s="26">
        <f t="shared" si="49"/>
        <v>0</v>
      </c>
      <c r="E67" s="109">
        <f t="shared" si="49"/>
        <v>0</v>
      </c>
      <c r="F67" s="26">
        <f t="shared" si="49"/>
        <v>-4604</v>
      </c>
      <c r="G67" s="26">
        <f t="shared" si="49"/>
        <v>-2640</v>
      </c>
      <c r="H67" s="42">
        <f t="shared" si="49"/>
        <v>-21783</v>
      </c>
      <c r="I67" s="42">
        <f t="shared" si="49"/>
        <v>16288</v>
      </c>
      <c r="J67" s="41">
        <f t="shared" si="49"/>
        <v>0</v>
      </c>
      <c r="K67" s="41">
        <f t="shared" si="49"/>
        <v>179801</v>
      </c>
      <c r="L67" s="41">
        <f t="shared" si="49"/>
        <v>0</v>
      </c>
      <c r="M67" s="26">
        <f t="shared" si="48"/>
        <v>166815</v>
      </c>
      <c r="N67" s="26">
        <f t="shared" si="48"/>
        <v>166815</v>
      </c>
      <c r="O67" s="26">
        <f t="shared" si="48"/>
        <v>166815</v>
      </c>
    </row>
    <row r="68" spans="1:15" x14ac:dyDescent="0.2">
      <c r="A68" s="6">
        <v>922</v>
      </c>
      <c r="B68" s="6" t="s">
        <v>201</v>
      </c>
      <c r="C68" s="27">
        <v>-247</v>
      </c>
      <c r="D68" s="27"/>
      <c r="E68" s="110"/>
      <c r="F68" s="27">
        <v>-4604</v>
      </c>
      <c r="G68" s="27">
        <v>-2640</v>
      </c>
      <c r="H68" s="36">
        <v>-21783</v>
      </c>
      <c r="I68" s="36">
        <v>16288</v>
      </c>
      <c r="J68" s="27"/>
      <c r="K68" s="27">
        <v>179801</v>
      </c>
      <c r="L68" s="27"/>
      <c r="M68" s="27">
        <f>C68+E68+F68+G68+H68+I68+J68+K68+L68</f>
        <v>166815</v>
      </c>
      <c r="N68" s="27">
        <f>M68+0.02*E68</f>
        <v>166815</v>
      </c>
      <c r="O68" s="27">
        <f>M68+0.0404*E68</f>
        <v>166815</v>
      </c>
    </row>
    <row r="69" spans="1:15" x14ac:dyDescent="0.2">
      <c r="A69" s="6"/>
      <c r="B69" s="10" t="s">
        <v>131</v>
      </c>
      <c r="C69" s="47">
        <f>SUM(C12+C56+C58+C63+C66)</f>
        <v>6397889</v>
      </c>
      <c r="D69" s="47">
        <f t="shared" ref="D69:O69" si="50">SUM(D12+D56+D58+D63+D66)</f>
        <v>286543</v>
      </c>
      <c r="E69" s="109">
        <f t="shared" si="50"/>
        <v>336543</v>
      </c>
      <c r="F69" s="47">
        <f t="shared" si="50"/>
        <v>372021</v>
      </c>
      <c r="G69" s="47">
        <f t="shared" si="50"/>
        <v>915333</v>
      </c>
      <c r="H69" s="47">
        <f t="shared" si="50"/>
        <v>357698</v>
      </c>
      <c r="I69" s="47">
        <f t="shared" si="50"/>
        <v>31848</v>
      </c>
      <c r="J69" s="47">
        <f t="shared" si="50"/>
        <v>0</v>
      </c>
      <c r="K69" s="47">
        <f t="shared" si="50"/>
        <v>181081</v>
      </c>
      <c r="L69" s="47">
        <f t="shared" si="50"/>
        <v>0</v>
      </c>
      <c r="M69" s="47">
        <f t="shared" si="50"/>
        <v>8592413</v>
      </c>
      <c r="N69" s="47">
        <f t="shared" si="50"/>
        <v>11745327.859999999</v>
      </c>
      <c r="O69" s="47">
        <f t="shared" si="50"/>
        <v>7769165.3372</v>
      </c>
    </row>
    <row r="70" spans="1:15" x14ac:dyDescent="0.2">
      <c r="A70" s="93"/>
      <c r="B70" s="3"/>
      <c r="C70" s="49"/>
      <c r="D70" s="94"/>
      <c r="E70" s="111"/>
      <c r="F70" s="63"/>
      <c r="G70" s="63"/>
      <c r="H70" s="63"/>
      <c r="I70" s="49"/>
      <c r="J70" s="49"/>
      <c r="K70" s="63"/>
      <c r="L70" s="49"/>
      <c r="M70" s="35"/>
      <c r="N70" s="35"/>
      <c r="O70" s="35"/>
    </row>
    <row r="71" spans="1:15" x14ac:dyDescent="0.2">
      <c r="A71" s="93"/>
      <c r="B71" s="3"/>
      <c r="C71" s="50"/>
      <c r="D71" s="3"/>
      <c r="E71" s="112"/>
      <c r="F71" s="64"/>
      <c r="G71" s="64"/>
      <c r="H71" s="64"/>
      <c r="I71" s="50"/>
      <c r="J71" s="50"/>
      <c r="K71" s="64"/>
      <c r="L71" s="50"/>
      <c r="M71" s="35"/>
      <c r="N71" s="35"/>
      <c r="O71" s="35"/>
    </row>
    <row r="72" spans="1:15" x14ac:dyDescent="0.2">
      <c r="A72" s="144" t="s">
        <v>155</v>
      </c>
      <c r="B72" s="146"/>
      <c r="C72" s="146"/>
      <c r="D72" s="13"/>
      <c r="E72" s="113"/>
      <c r="F72" s="65"/>
      <c r="G72" s="65"/>
      <c r="H72" s="67"/>
      <c r="I72" s="53"/>
      <c r="J72" s="53"/>
      <c r="K72" s="67"/>
      <c r="L72" s="53"/>
      <c r="M72" s="35"/>
      <c r="N72" s="35"/>
      <c r="O72" s="35"/>
    </row>
    <row r="73" spans="1:15" x14ac:dyDescent="0.2">
      <c r="A73" s="13"/>
      <c r="B73" s="13"/>
      <c r="C73" s="51"/>
      <c r="D73" s="13"/>
      <c r="E73" s="113"/>
      <c r="F73" s="65"/>
      <c r="G73" s="65"/>
      <c r="H73" s="67"/>
      <c r="I73" s="53"/>
      <c r="J73" s="53"/>
      <c r="K73" s="67"/>
      <c r="L73" s="53"/>
      <c r="M73" s="35"/>
      <c r="N73" s="35"/>
      <c r="O73" s="35"/>
    </row>
    <row r="74" spans="1:15" x14ac:dyDescent="0.2">
      <c r="A74" s="13"/>
      <c r="B74" s="144" t="s">
        <v>141</v>
      </c>
      <c r="C74" s="144"/>
      <c r="D74" s="13"/>
      <c r="E74" s="113"/>
      <c r="F74" s="65"/>
      <c r="G74" s="65"/>
      <c r="H74" s="67"/>
      <c r="I74" s="53"/>
      <c r="J74" s="53"/>
      <c r="K74" s="67"/>
      <c r="L74" s="53"/>
      <c r="M74" s="35"/>
      <c r="N74" s="35"/>
      <c r="O74" s="35"/>
    </row>
    <row r="75" spans="1:15" x14ac:dyDescent="0.2">
      <c r="A75" s="13"/>
      <c r="B75" s="144" t="s">
        <v>138</v>
      </c>
      <c r="C75" s="145"/>
      <c r="D75" s="145"/>
      <c r="E75" s="145"/>
      <c r="F75" s="145"/>
      <c r="G75" s="145"/>
      <c r="H75" s="67"/>
      <c r="I75" s="53"/>
      <c r="J75" s="53"/>
      <c r="K75" s="67"/>
      <c r="L75" s="53"/>
      <c r="M75" s="35"/>
      <c r="N75" s="35"/>
      <c r="O75" s="35"/>
    </row>
    <row r="76" spans="1:15" x14ac:dyDescent="0.2">
      <c r="A76" s="13"/>
      <c r="B76" s="4" t="s">
        <v>99</v>
      </c>
      <c r="C76" s="52"/>
      <c r="D76" s="4"/>
      <c r="E76" s="114"/>
      <c r="F76" s="66"/>
      <c r="G76" s="65"/>
      <c r="H76" s="67"/>
      <c r="I76" s="53"/>
      <c r="J76" s="53"/>
      <c r="K76" s="67"/>
      <c r="L76" s="53"/>
      <c r="M76" s="35"/>
      <c r="N76" s="35"/>
      <c r="O76" s="35"/>
    </row>
    <row r="77" spans="1:15" x14ac:dyDescent="0.2">
      <c r="A77" s="13"/>
      <c r="B77" s="13" t="s">
        <v>118</v>
      </c>
      <c r="C77" s="51"/>
      <c r="D77" s="13"/>
      <c r="E77" s="113"/>
      <c r="F77" s="65"/>
      <c r="G77" s="65"/>
      <c r="H77" s="67"/>
      <c r="I77" s="53"/>
      <c r="J77" s="53"/>
      <c r="K77" s="67"/>
      <c r="L77" s="53"/>
      <c r="M77" s="35"/>
      <c r="N77" s="35"/>
      <c r="O77" s="35"/>
    </row>
    <row r="78" spans="1:15" x14ac:dyDescent="0.2">
      <c r="A78" s="13"/>
      <c r="B78" s="13"/>
      <c r="C78" s="51"/>
      <c r="D78" s="13"/>
      <c r="E78" s="113"/>
      <c r="F78" s="65"/>
      <c r="G78" s="65"/>
      <c r="H78" s="67"/>
      <c r="I78" s="53"/>
      <c r="J78" s="53"/>
      <c r="K78" s="67"/>
      <c r="L78" s="53"/>
      <c r="M78" s="35"/>
      <c r="N78" s="35"/>
      <c r="O78" s="35"/>
    </row>
    <row r="79" spans="1:15" x14ac:dyDescent="0.2">
      <c r="A79" s="10">
        <v>3</v>
      </c>
      <c r="B79" s="10" t="s">
        <v>26</v>
      </c>
      <c r="C79" s="47">
        <f t="shared" ref="C79" si="51">SUM(C80+C85+C129)</f>
        <v>0</v>
      </c>
      <c r="D79" s="26">
        <f>SUM(D80+D85+D129)</f>
        <v>266461</v>
      </c>
      <c r="E79" s="109">
        <f>SUM(E80+E85+E129)</f>
        <v>329301</v>
      </c>
      <c r="F79" s="47">
        <f t="shared" ref="F79:L79" si="52">SUM(F80+F85+F129)</f>
        <v>0</v>
      </c>
      <c r="G79" s="47">
        <f t="shared" si="52"/>
        <v>0</v>
      </c>
      <c r="H79" s="62">
        <f t="shared" si="52"/>
        <v>0</v>
      </c>
      <c r="I79" s="47">
        <f t="shared" si="52"/>
        <v>0</v>
      </c>
      <c r="J79" s="47">
        <f t="shared" si="52"/>
        <v>0</v>
      </c>
      <c r="K79" s="47">
        <f t="shared" si="52"/>
        <v>0</v>
      </c>
      <c r="L79" s="47">
        <f t="shared" si="52"/>
        <v>0</v>
      </c>
      <c r="M79" s="26">
        <f t="shared" ref="M79:O79" si="53">SUM(M80+M85+M129)</f>
        <v>329301</v>
      </c>
      <c r="N79" s="26">
        <f t="shared" si="53"/>
        <v>335887.02</v>
      </c>
      <c r="O79" s="26">
        <f t="shared" si="53"/>
        <v>342604.76039999997</v>
      </c>
    </row>
    <row r="80" spans="1:15" x14ac:dyDescent="0.2">
      <c r="A80" s="10">
        <v>31</v>
      </c>
      <c r="B80" s="10" t="s">
        <v>27</v>
      </c>
      <c r="C80" s="47">
        <f t="shared" ref="C80" si="54">SUM(C81:C84)</f>
        <v>0</v>
      </c>
      <c r="D80" s="26">
        <f>SUM(D81:D84)</f>
        <v>0</v>
      </c>
      <c r="E80" s="109">
        <f>SUM(E81:E84)</f>
        <v>0</v>
      </c>
      <c r="F80" s="47">
        <f t="shared" ref="F80:L80" si="55">SUM(F81:F84)</f>
        <v>0</v>
      </c>
      <c r="G80" s="47">
        <f t="shared" si="55"/>
        <v>0</v>
      </c>
      <c r="H80" s="62">
        <f t="shared" si="55"/>
        <v>0</v>
      </c>
      <c r="I80" s="47">
        <f t="shared" si="55"/>
        <v>0</v>
      </c>
      <c r="J80" s="47">
        <f t="shared" si="55"/>
        <v>0</v>
      </c>
      <c r="K80" s="47">
        <f t="shared" si="55"/>
        <v>0</v>
      </c>
      <c r="L80" s="47">
        <f t="shared" si="55"/>
        <v>0</v>
      </c>
      <c r="M80" s="26">
        <f t="shared" ref="M80:O80" si="56">SUM(M81:M84)</f>
        <v>0</v>
      </c>
      <c r="N80" s="26">
        <f t="shared" si="56"/>
        <v>0</v>
      </c>
      <c r="O80" s="26">
        <f t="shared" si="56"/>
        <v>0</v>
      </c>
    </row>
    <row r="81" spans="1:15" x14ac:dyDescent="0.2">
      <c r="A81" s="6">
        <v>31111</v>
      </c>
      <c r="B81" s="6" t="s">
        <v>28</v>
      </c>
      <c r="C81" s="48"/>
      <c r="D81" s="27"/>
      <c r="E81" s="110"/>
      <c r="F81" s="57"/>
      <c r="G81" s="57"/>
      <c r="H81" s="62"/>
      <c r="I81" s="47"/>
      <c r="J81" s="47"/>
      <c r="K81" s="62"/>
      <c r="L81" s="78"/>
      <c r="M81" s="27">
        <f t="shared" ref="M81:M84" si="57">C81+E81+F81+G81+H81+I81+J81+K81+L81</f>
        <v>0</v>
      </c>
      <c r="N81" s="27">
        <f t="shared" ref="N81:N84" si="58">M81+0.02*E81</f>
        <v>0</v>
      </c>
      <c r="O81" s="27">
        <f t="shared" ref="O81:O84" si="59">M81+0.0404*E81</f>
        <v>0</v>
      </c>
    </row>
    <row r="82" spans="1:15" x14ac:dyDescent="0.2">
      <c r="A82" s="6">
        <v>31219</v>
      </c>
      <c r="B82" s="6" t="s">
        <v>29</v>
      </c>
      <c r="C82" s="48"/>
      <c r="D82" s="27"/>
      <c r="E82" s="110"/>
      <c r="F82" s="57"/>
      <c r="G82" s="57"/>
      <c r="H82" s="62"/>
      <c r="I82" s="47"/>
      <c r="J82" s="47"/>
      <c r="K82" s="62"/>
      <c r="L82" s="78"/>
      <c r="M82" s="27">
        <f t="shared" si="57"/>
        <v>0</v>
      </c>
      <c r="N82" s="27">
        <f t="shared" si="58"/>
        <v>0</v>
      </c>
      <c r="O82" s="27">
        <f t="shared" si="59"/>
        <v>0</v>
      </c>
    </row>
    <row r="83" spans="1:15" x14ac:dyDescent="0.2">
      <c r="A83" s="6">
        <v>31321</v>
      </c>
      <c r="B83" s="6" t="s">
        <v>30</v>
      </c>
      <c r="C83" s="48"/>
      <c r="D83" s="27"/>
      <c r="E83" s="110"/>
      <c r="F83" s="57"/>
      <c r="G83" s="57"/>
      <c r="H83" s="62"/>
      <c r="I83" s="47"/>
      <c r="J83" s="47"/>
      <c r="K83" s="62"/>
      <c r="L83" s="78"/>
      <c r="M83" s="27">
        <f t="shared" si="57"/>
        <v>0</v>
      </c>
      <c r="N83" s="27">
        <f t="shared" si="58"/>
        <v>0</v>
      </c>
      <c r="O83" s="27">
        <f t="shared" si="59"/>
        <v>0</v>
      </c>
    </row>
    <row r="84" spans="1:15" x14ac:dyDescent="0.2">
      <c r="A84" s="6">
        <v>31332</v>
      </c>
      <c r="B84" s="6" t="s">
        <v>31</v>
      </c>
      <c r="C84" s="48"/>
      <c r="D84" s="27"/>
      <c r="E84" s="110"/>
      <c r="F84" s="57"/>
      <c r="G84" s="57"/>
      <c r="H84" s="62"/>
      <c r="I84" s="47"/>
      <c r="J84" s="47"/>
      <c r="K84" s="62"/>
      <c r="L84" s="78"/>
      <c r="M84" s="27">
        <f t="shared" si="57"/>
        <v>0</v>
      </c>
      <c r="N84" s="27">
        <f t="shared" si="58"/>
        <v>0</v>
      </c>
      <c r="O84" s="27">
        <f t="shared" si="59"/>
        <v>0</v>
      </c>
    </row>
    <row r="85" spans="1:15" x14ac:dyDescent="0.2">
      <c r="A85" s="10">
        <v>32</v>
      </c>
      <c r="B85" s="10" t="s">
        <v>32</v>
      </c>
      <c r="C85" s="47">
        <f t="shared" ref="C85" si="60">SUM(C86:C128)</f>
        <v>0</v>
      </c>
      <c r="D85" s="26">
        <f>SUM(D86:D128)</f>
        <v>261861</v>
      </c>
      <c r="E85" s="109">
        <f>SUM(E86:E128)</f>
        <v>324301</v>
      </c>
      <c r="F85" s="47">
        <f t="shared" ref="F85:L85" si="61">SUM(F86:F128)</f>
        <v>0</v>
      </c>
      <c r="G85" s="47">
        <f t="shared" si="61"/>
        <v>0</v>
      </c>
      <c r="H85" s="47">
        <f t="shared" si="61"/>
        <v>0</v>
      </c>
      <c r="I85" s="47">
        <f t="shared" si="61"/>
        <v>0</v>
      </c>
      <c r="J85" s="47">
        <f t="shared" si="61"/>
        <v>0</v>
      </c>
      <c r="K85" s="47">
        <f t="shared" si="61"/>
        <v>0</v>
      </c>
      <c r="L85" s="47">
        <f t="shared" si="61"/>
        <v>0</v>
      </c>
      <c r="M85" s="26">
        <f>SUM(M86:M128)</f>
        <v>324301</v>
      </c>
      <c r="N85" s="26">
        <f>SUM(N86:N128)</f>
        <v>330787.02</v>
      </c>
      <c r="O85" s="26">
        <f>SUM(O86:O128)</f>
        <v>337402.76039999997</v>
      </c>
    </row>
    <row r="86" spans="1:15" x14ac:dyDescent="0.2">
      <c r="A86" s="12">
        <v>32111</v>
      </c>
      <c r="B86" s="12" t="s">
        <v>191</v>
      </c>
      <c r="C86" s="48"/>
      <c r="D86" s="27">
        <v>5000</v>
      </c>
      <c r="E86" s="110">
        <v>8901</v>
      </c>
      <c r="F86" s="48"/>
      <c r="G86" s="48"/>
      <c r="H86" s="57"/>
      <c r="I86" s="48"/>
      <c r="J86" s="48"/>
      <c r="K86" s="48"/>
      <c r="L86" s="79"/>
      <c r="M86" s="27">
        <f t="shared" ref="M86:M128" si="62">C86+E86+F86+G86+H86+I86+J86+K86+L86</f>
        <v>8901</v>
      </c>
      <c r="N86" s="27">
        <f t="shared" ref="N86" si="63">M86+0.02*E86</f>
        <v>9079.02</v>
      </c>
      <c r="O86" s="27">
        <f t="shared" ref="O86" si="64">M86+0.0404*E86</f>
        <v>9260.6003999999994</v>
      </c>
    </row>
    <row r="87" spans="1:15" x14ac:dyDescent="0.2">
      <c r="A87" s="12">
        <v>32113</v>
      </c>
      <c r="B87" s="12" t="s">
        <v>192</v>
      </c>
      <c r="C87" s="48"/>
      <c r="D87" s="27">
        <v>6185</v>
      </c>
      <c r="E87" s="110">
        <v>8138</v>
      </c>
      <c r="F87" s="48"/>
      <c r="G87" s="48"/>
      <c r="H87" s="57"/>
      <c r="I87" s="48"/>
      <c r="J87" s="48"/>
      <c r="K87" s="48"/>
      <c r="L87" s="79"/>
      <c r="M87" s="27">
        <f t="shared" si="62"/>
        <v>8138</v>
      </c>
      <c r="N87" s="27">
        <f t="shared" ref="N87" si="65">M87+0.02*E87</f>
        <v>8300.76</v>
      </c>
      <c r="O87" s="27">
        <f t="shared" ref="O87" si="66">M87+0.0404*E87</f>
        <v>8466.7752</v>
      </c>
    </row>
    <row r="88" spans="1:15" x14ac:dyDescent="0.2">
      <c r="A88" s="12">
        <v>32115</v>
      </c>
      <c r="B88" s="12" t="s">
        <v>193</v>
      </c>
      <c r="C88" s="48"/>
      <c r="D88" s="27">
        <v>7500</v>
      </c>
      <c r="E88" s="110">
        <v>12500</v>
      </c>
      <c r="F88" s="48"/>
      <c r="G88" s="48"/>
      <c r="H88" s="57"/>
      <c r="I88" s="48"/>
      <c r="J88" s="48"/>
      <c r="K88" s="48"/>
      <c r="L88" s="79"/>
      <c r="M88" s="27">
        <f t="shared" si="62"/>
        <v>12500</v>
      </c>
      <c r="N88" s="27">
        <f t="shared" ref="N88" si="67">M88+0.02*E88</f>
        <v>12750</v>
      </c>
      <c r="O88" s="27">
        <f t="shared" ref="O88" si="68">M88+0.0404*E88</f>
        <v>13005</v>
      </c>
    </row>
    <row r="89" spans="1:15" x14ac:dyDescent="0.2">
      <c r="A89" s="6">
        <v>32119</v>
      </c>
      <c r="B89" s="6" t="s">
        <v>194</v>
      </c>
      <c r="C89" s="48"/>
      <c r="D89" s="27"/>
      <c r="E89" s="110"/>
      <c r="F89" s="57"/>
      <c r="G89" s="57"/>
      <c r="H89" s="62"/>
      <c r="I89" s="47"/>
      <c r="J89" s="47"/>
      <c r="K89" s="62"/>
      <c r="L89" s="78"/>
      <c r="M89" s="27">
        <f t="shared" si="62"/>
        <v>0</v>
      </c>
      <c r="N89" s="27">
        <f t="shared" ref="N89:N128" si="69">M89+0.02*E89</f>
        <v>0</v>
      </c>
      <c r="O89" s="27">
        <f t="shared" ref="O89:O128" si="70">M89+0.0404*E89</f>
        <v>0</v>
      </c>
    </row>
    <row r="90" spans="1:15" x14ac:dyDescent="0.2">
      <c r="A90" s="6">
        <v>32121</v>
      </c>
      <c r="B90" s="6" t="s">
        <v>81</v>
      </c>
      <c r="C90" s="48"/>
      <c r="D90" s="27"/>
      <c r="E90" s="110"/>
      <c r="F90" s="57"/>
      <c r="G90" s="57"/>
      <c r="H90" s="62"/>
      <c r="I90" s="47"/>
      <c r="J90" s="47"/>
      <c r="K90" s="62"/>
      <c r="L90" s="78"/>
      <c r="M90" s="27">
        <f t="shared" si="62"/>
        <v>0</v>
      </c>
      <c r="N90" s="27">
        <f t="shared" si="69"/>
        <v>0</v>
      </c>
      <c r="O90" s="27">
        <f t="shared" si="70"/>
        <v>0</v>
      </c>
    </row>
    <row r="91" spans="1:15" x14ac:dyDescent="0.2">
      <c r="A91" s="6">
        <v>32131</v>
      </c>
      <c r="B91" s="6" t="s">
        <v>33</v>
      </c>
      <c r="C91" s="48"/>
      <c r="D91" s="27">
        <v>1950</v>
      </c>
      <c r="E91" s="110">
        <v>2775</v>
      </c>
      <c r="F91" s="57"/>
      <c r="G91" s="57"/>
      <c r="H91" s="62"/>
      <c r="I91" s="47"/>
      <c r="J91" s="47"/>
      <c r="K91" s="62"/>
      <c r="L91" s="78"/>
      <c r="M91" s="27">
        <f t="shared" si="62"/>
        <v>2775</v>
      </c>
      <c r="N91" s="27">
        <f t="shared" si="69"/>
        <v>2830.5</v>
      </c>
      <c r="O91" s="27">
        <f t="shared" si="70"/>
        <v>2887.11</v>
      </c>
    </row>
    <row r="92" spans="1:15" x14ac:dyDescent="0.2">
      <c r="A92" s="6">
        <v>32149</v>
      </c>
      <c r="B92" s="6" t="s">
        <v>34</v>
      </c>
      <c r="C92" s="48"/>
      <c r="D92" s="27">
        <v>6000</v>
      </c>
      <c r="E92" s="110">
        <v>10000</v>
      </c>
      <c r="F92" s="57"/>
      <c r="G92" s="57"/>
      <c r="H92" s="62"/>
      <c r="I92" s="47"/>
      <c r="J92" s="47"/>
      <c r="K92" s="62"/>
      <c r="L92" s="78"/>
      <c r="M92" s="27">
        <f t="shared" si="62"/>
        <v>10000</v>
      </c>
      <c r="N92" s="27">
        <f t="shared" si="69"/>
        <v>10200</v>
      </c>
      <c r="O92" s="27">
        <f t="shared" si="70"/>
        <v>10404</v>
      </c>
    </row>
    <row r="93" spans="1:15" x14ac:dyDescent="0.2">
      <c r="A93" s="6">
        <v>32211</v>
      </c>
      <c r="B93" s="6" t="s">
        <v>37</v>
      </c>
      <c r="C93" s="48"/>
      <c r="D93" s="27">
        <v>9058</v>
      </c>
      <c r="E93" s="110">
        <v>14000</v>
      </c>
      <c r="F93" s="57"/>
      <c r="G93" s="57"/>
      <c r="H93" s="62"/>
      <c r="I93" s="47"/>
      <c r="J93" s="47"/>
      <c r="K93" s="62"/>
      <c r="L93" s="78"/>
      <c r="M93" s="27">
        <f t="shared" si="62"/>
        <v>14000</v>
      </c>
      <c r="N93" s="27">
        <f t="shared" si="69"/>
        <v>14280</v>
      </c>
      <c r="O93" s="27">
        <f t="shared" si="70"/>
        <v>14565.6</v>
      </c>
    </row>
    <row r="94" spans="1:15" x14ac:dyDescent="0.2">
      <c r="A94" s="6">
        <v>32212</v>
      </c>
      <c r="B94" s="6" t="s">
        <v>186</v>
      </c>
      <c r="C94" s="48"/>
      <c r="D94" s="27">
        <v>1700</v>
      </c>
      <c r="E94" s="110">
        <v>1141</v>
      </c>
      <c r="F94" s="57"/>
      <c r="G94" s="57"/>
      <c r="H94" s="62"/>
      <c r="I94" s="47"/>
      <c r="J94" s="47"/>
      <c r="K94" s="62"/>
      <c r="L94" s="78"/>
      <c r="M94" s="27">
        <f t="shared" si="62"/>
        <v>1141</v>
      </c>
      <c r="N94" s="27">
        <f t="shared" si="69"/>
        <v>1163.82</v>
      </c>
      <c r="O94" s="27">
        <f t="shared" si="70"/>
        <v>1187.0963999999999</v>
      </c>
    </row>
    <row r="95" spans="1:15" x14ac:dyDescent="0.2">
      <c r="A95" s="6">
        <v>32214</v>
      </c>
      <c r="B95" s="6" t="s">
        <v>184</v>
      </c>
      <c r="C95" s="48"/>
      <c r="D95" s="27">
        <v>10000</v>
      </c>
      <c r="E95" s="110">
        <v>14500</v>
      </c>
      <c r="F95" s="57"/>
      <c r="G95" s="57"/>
      <c r="H95" s="62"/>
      <c r="I95" s="47"/>
      <c r="J95" s="47"/>
      <c r="K95" s="62"/>
      <c r="L95" s="78"/>
      <c r="M95" s="27">
        <f t="shared" si="62"/>
        <v>14500</v>
      </c>
      <c r="N95" s="27">
        <f t="shared" si="69"/>
        <v>14790</v>
      </c>
      <c r="O95" s="27">
        <f t="shared" si="70"/>
        <v>15085.8</v>
      </c>
    </row>
    <row r="96" spans="1:15" x14ac:dyDescent="0.2">
      <c r="A96" s="6">
        <v>32216</v>
      </c>
      <c r="B96" s="6" t="s">
        <v>185</v>
      </c>
      <c r="C96" s="48"/>
      <c r="D96" s="27">
        <v>10000</v>
      </c>
      <c r="E96" s="110">
        <v>24000</v>
      </c>
      <c r="F96" s="57"/>
      <c r="G96" s="57"/>
      <c r="H96" s="62"/>
      <c r="I96" s="47"/>
      <c r="J96" s="47"/>
      <c r="K96" s="62"/>
      <c r="L96" s="78"/>
      <c r="M96" s="27">
        <f t="shared" si="62"/>
        <v>24000</v>
      </c>
      <c r="N96" s="27">
        <f t="shared" si="69"/>
        <v>24480</v>
      </c>
      <c r="O96" s="27">
        <f t="shared" si="70"/>
        <v>24969.599999999999</v>
      </c>
    </row>
    <row r="97" spans="1:15" x14ac:dyDescent="0.2">
      <c r="A97" s="6">
        <v>32219</v>
      </c>
      <c r="B97" s="6" t="s">
        <v>95</v>
      </c>
      <c r="C97" s="48"/>
      <c r="D97" s="27">
        <v>10000</v>
      </c>
      <c r="E97" s="110">
        <v>15000</v>
      </c>
      <c r="F97" s="57"/>
      <c r="G97" s="57"/>
      <c r="H97" s="62"/>
      <c r="I97" s="47"/>
      <c r="J97" s="47"/>
      <c r="K97" s="62"/>
      <c r="L97" s="78"/>
      <c r="M97" s="27">
        <f t="shared" si="62"/>
        <v>15000</v>
      </c>
      <c r="N97" s="27">
        <f t="shared" si="69"/>
        <v>15300</v>
      </c>
      <c r="O97" s="27">
        <f t="shared" si="70"/>
        <v>15606</v>
      </c>
    </row>
    <row r="98" spans="1:15" x14ac:dyDescent="0.2">
      <c r="A98" s="6">
        <v>32229</v>
      </c>
      <c r="B98" s="6" t="s">
        <v>38</v>
      </c>
      <c r="C98" s="48"/>
      <c r="D98" s="27"/>
      <c r="E98" s="110"/>
      <c r="F98" s="57"/>
      <c r="G98" s="57"/>
      <c r="H98" s="62"/>
      <c r="I98" s="47"/>
      <c r="J98" s="47"/>
      <c r="K98" s="62"/>
      <c r="L98" s="78"/>
      <c r="M98" s="27">
        <f t="shared" si="62"/>
        <v>0</v>
      </c>
      <c r="N98" s="27">
        <f t="shared" si="69"/>
        <v>0</v>
      </c>
      <c r="O98" s="27">
        <f t="shared" si="70"/>
        <v>0</v>
      </c>
    </row>
    <row r="99" spans="1:15" x14ac:dyDescent="0.2">
      <c r="A99" s="6">
        <v>32231</v>
      </c>
      <c r="B99" s="6" t="s">
        <v>39</v>
      </c>
      <c r="C99" s="48"/>
      <c r="D99" s="27">
        <v>29000</v>
      </c>
      <c r="E99" s="110">
        <v>31000</v>
      </c>
      <c r="F99" s="57"/>
      <c r="G99" s="57"/>
      <c r="H99" s="62"/>
      <c r="I99" s="47"/>
      <c r="J99" s="47"/>
      <c r="K99" s="62"/>
      <c r="L99" s="78"/>
      <c r="M99" s="27">
        <f t="shared" si="62"/>
        <v>31000</v>
      </c>
      <c r="N99" s="27">
        <f t="shared" si="69"/>
        <v>31620</v>
      </c>
      <c r="O99" s="27">
        <f t="shared" si="70"/>
        <v>32252.400000000001</v>
      </c>
    </row>
    <row r="100" spans="1:15" x14ac:dyDescent="0.2">
      <c r="A100" s="6">
        <v>32233</v>
      </c>
      <c r="B100" s="6" t="s">
        <v>40</v>
      </c>
      <c r="C100" s="48"/>
      <c r="D100" s="27">
        <v>77000</v>
      </c>
      <c r="E100" s="110">
        <v>77000</v>
      </c>
      <c r="F100" s="57"/>
      <c r="G100" s="57"/>
      <c r="H100" s="62"/>
      <c r="I100" s="47"/>
      <c r="J100" s="47"/>
      <c r="K100" s="62"/>
      <c r="L100" s="78"/>
      <c r="M100" s="27">
        <f t="shared" si="62"/>
        <v>77000</v>
      </c>
      <c r="N100" s="27">
        <f t="shared" si="69"/>
        <v>78540</v>
      </c>
      <c r="O100" s="27">
        <f t="shared" si="70"/>
        <v>80110.8</v>
      </c>
    </row>
    <row r="101" spans="1:15" x14ac:dyDescent="0.2">
      <c r="A101" s="6">
        <v>32234</v>
      </c>
      <c r="B101" s="6" t="s">
        <v>41</v>
      </c>
      <c r="C101" s="48"/>
      <c r="D101" s="27">
        <v>2000</v>
      </c>
      <c r="E101" s="110">
        <v>2500</v>
      </c>
      <c r="F101" s="57"/>
      <c r="G101" s="57"/>
      <c r="H101" s="62"/>
      <c r="I101" s="47"/>
      <c r="J101" s="47"/>
      <c r="K101" s="62"/>
      <c r="L101" s="78"/>
      <c r="M101" s="27">
        <f t="shared" si="62"/>
        <v>2500</v>
      </c>
      <c r="N101" s="27">
        <f t="shared" si="69"/>
        <v>2550</v>
      </c>
      <c r="O101" s="27">
        <f t="shared" si="70"/>
        <v>2601</v>
      </c>
    </row>
    <row r="102" spans="1:15" x14ac:dyDescent="0.2">
      <c r="A102" s="6">
        <v>32239</v>
      </c>
      <c r="B102" s="6" t="s">
        <v>42</v>
      </c>
      <c r="C102" s="48"/>
      <c r="D102" s="27"/>
      <c r="E102" s="110"/>
      <c r="F102" s="57"/>
      <c r="G102" s="57"/>
      <c r="H102" s="62"/>
      <c r="I102" s="47"/>
      <c r="J102" s="47"/>
      <c r="K102" s="62"/>
      <c r="L102" s="78"/>
      <c r="M102" s="27">
        <f t="shared" si="62"/>
        <v>0</v>
      </c>
      <c r="N102" s="27">
        <f t="shared" si="69"/>
        <v>0</v>
      </c>
      <c r="O102" s="27">
        <f t="shared" si="70"/>
        <v>0</v>
      </c>
    </row>
    <row r="103" spans="1:15" x14ac:dyDescent="0.2">
      <c r="A103" s="6">
        <v>32244</v>
      </c>
      <c r="B103" s="6" t="s">
        <v>82</v>
      </c>
      <c r="C103" s="48"/>
      <c r="D103" s="27">
        <v>10000</v>
      </c>
      <c r="E103" s="110">
        <v>18600</v>
      </c>
      <c r="F103" s="57"/>
      <c r="G103" s="57"/>
      <c r="H103" s="62"/>
      <c r="I103" s="47"/>
      <c r="J103" s="47"/>
      <c r="K103" s="62"/>
      <c r="L103" s="78"/>
      <c r="M103" s="27">
        <f t="shared" si="62"/>
        <v>18600</v>
      </c>
      <c r="N103" s="27">
        <f t="shared" si="69"/>
        <v>18972</v>
      </c>
      <c r="O103" s="27">
        <f t="shared" si="70"/>
        <v>19351.439999999999</v>
      </c>
    </row>
    <row r="104" spans="1:15" x14ac:dyDescent="0.2">
      <c r="A104" s="6">
        <v>32251</v>
      </c>
      <c r="B104" s="6" t="s">
        <v>43</v>
      </c>
      <c r="C104" s="48"/>
      <c r="D104" s="27">
        <v>4000</v>
      </c>
      <c r="E104" s="110">
        <v>3803</v>
      </c>
      <c r="F104" s="57"/>
      <c r="G104" s="57"/>
      <c r="H104" s="57"/>
      <c r="I104" s="48"/>
      <c r="J104" s="48"/>
      <c r="K104" s="57"/>
      <c r="L104" s="79"/>
      <c r="M104" s="27">
        <f t="shared" si="62"/>
        <v>3803</v>
      </c>
      <c r="N104" s="27">
        <f t="shared" si="69"/>
        <v>3879.06</v>
      </c>
      <c r="O104" s="27">
        <f t="shared" si="70"/>
        <v>3956.6412</v>
      </c>
    </row>
    <row r="105" spans="1:15" x14ac:dyDescent="0.2">
      <c r="A105" s="6">
        <v>32252</v>
      </c>
      <c r="B105" s="6" t="s">
        <v>44</v>
      </c>
      <c r="C105" s="48"/>
      <c r="D105" s="27"/>
      <c r="E105" s="110"/>
      <c r="F105" s="57"/>
      <c r="G105" s="57"/>
      <c r="H105" s="57"/>
      <c r="I105" s="48"/>
      <c r="J105" s="48"/>
      <c r="K105" s="57"/>
      <c r="L105" s="79"/>
      <c r="M105" s="27">
        <f t="shared" si="62"/>
        <v>0</v>
      </c>
      <c r="N105" s="27">
        <f t="shared" si="69"/>
        <v>0</v>
      </c>
      <c r="O105" s="27">
        <f t="shared" si="70"/>
        <v>0</v>
      </c>
    </row>
    <row r="106" spans="1:15" x14ac:dyDescent="0.2">
      <c r="A106" s="6">
        <v>32271</v>
      </c>
      <c r="B106" s="6" t="s">
        <v>83</v>
      </c>
      <c r="C106" s="48"/>
      <c r="D106" s="27">
        <v>138</v>
      </c>
      <c r="E106" s="110">
        <v>138</v>
      </c>
      <c r="F106" s="57"/>
      <c r="G106" s="57"/>
      <c r="H106" s="57"/>
      <c r="I106" s="48"/>
      <c r="J106" s="48"/>
      <c r="K106" s="57"/>
      <c r="L106" s="79"/>
      <c r="M106" s="27">
        <f t="shared" si="62"/>
        <v>138</v>
      </c>
      <c r="N106" s="27">
        <f t="shared" si="69"/>
        <v>140.76</v>
      </c>
      <c r="O106" s="27">
        <f t="shared" si="70"/>
        <v>143.5752</v>
      </c>
    </row>
    <row r="107" spans="1:15" x14ac:dyDescent="0.2">
      <c r="A107" s="6">
        <v>32311</v>
      </c>
      <c r="B107" s="6" t="s">
        <v>84</v>
      </c>
      <c r="C107" s="48"/>
      <c r="D107" s="27">
        <v>10000</v>
      </c>
      <c r="E107" s="110">
        <v>11760</v>
      </c>
      <c r="F107" s="57"/>
      <c r="G107" s="57"/>
      <c r="H107" s="57"/>
      <c r="I107" s="48"/>
      <c r="J107" s="48"/>
      <c r="K107" s="57"/>
      <c r="L107" s="79"/>
      <c r="M107" s="27">
        <f t="shared" si="62"/>
        <v>11760</v>
      </c>
      <c r="N107" s="27">
        <f t="shared" si="69"/>
        <v>11995.2</v>
      </c>
      <c r="O107" s="27">
        <f t="shared" si="70"/>
        <v>12235.103999999999</v>
      </c>
    </row>
    <row r="108" spans="1:15" x14ac:dyDescent="0.2">
      <c r="A108" s="6">
        <v>32313</v>
      </c>
      <c r="B108" s="6" t="s">
        <v>45</v>
      </c>
      <c r="C108" s="48"/>
      <c r="D108" s="27">
        <v>2000</v>
      </c>
      <c r="E108" s="110">
        <v>1800</v>
      </c>
      <c r="F108" s="57"/>
      <c r="G108" s="57"/>
      <c r="H108" s="57"/>
      <c r="I108" s="48"/>
      <c r="J108" s="48"/>
      <c r="K108" s="57"/>
      <c r="L108" s="79"/>
      <c r="M108" s="27">
        <f t="shared" si="62"/>
        <v>1800</v>
      </c>
      <c r="N108" s="27">
        <f t="shared" si="69"/>
        <v>1836</v>
      </c>
      <c r="O108" s="27">
        <f t="shared" si="70"/>
        <v>1872.72</v>
      </c>
    </row>
    <row r="109" spans="1:15" x14ac:dyDescent="0.2">
      <c r="A109" s="6">
        <v>32319</v>
      </c>
      <c r="B109" s="6" t="s">
        <v>46</v>
      </c>
      <c r="C109" s="48"/>
      <c r="D109" s="27"/>
      <c r="E109" s="110"/>
      <c r="F109" s="57"/>
      <c r="G109" s="57"/>
      <c r="H109" s="57"/>
      <c r="I109" s="48"/>
      <c r="J109" s="48"/>
      <c r="K109" s="57"/>
      <c r="L109" s="79"/>
      <c r="M109" s="27">
        <f t="shared" si="62"/>
        <v>0</v>
      </c>
      <c r="N109" s="27">
        <f t="shared" si="69"/>
        <v>0</v>
      </c>
      <c r="O109" s="27">
        <f t="shared" si="70"/>
        <v>0</v>
      </c>
    </row>
    <row r="110" spans="1:15" x14ac:dyDescent="0.2">
      <c r="A110" s="6">
        <v>32329</v>
      </c>
      <c r="B110" s="6" t="s">
        <v>47</v>
      </c>
      <c r="C110" s="48"/>
      <c r="D110" s="27">
        <v>10000</v>
      </c>
      <c r="E110" s="110">
        <v>12622</v>
      </c>
      <c r="F110" s="57"/>
      <c r="G110" s="57"/>
      <c r="H110" s="57"/>
      <c r="I110" s="48"/>
      <c r="J110" s="48"/>
      <c r="K110" s="57"/>
      <c r="L110" s="79"/>
      <c r="M110" s="27">
        <f t="shared" si="62"/>
        <v>12622</v>
      </c>
      <c r="N110" s="27">
        <f t="shared" si="69"/>
        <v>12874.44</v>
      </c>
      <c r="O110" s="27">
        <f t="shared" si="70"/>
        <v>13131.9288</v>
      </c>
    </row>
    <row r="111" spans="1:15" x14ac:dyDescent="0.2">
      <c r="A111" s="6">
        <v>32339</v>
      </c>
      <c r="B111" s="6" t="s">
        <v>48</v>
      </c>
      <c r="C111" s="48"/>
      <c r="D111" s="27"/>
      <c r="E111" s="110"/>
      <c r="F111" s="57"/>
      <c r="G111" s="57"/>
      <c r="H111" s="57"/>
      <c r="I111" s="48"/>
      <c r="J111" s="48"/>
      <c r="K111" s="57"/>
      <c r="L111" s="79"/>
      <c r="M111" s="27">
        <f t="shared" si="62"/>
        <v>0</v>
      </c>
      <c r="N111" s="27">
        <f t="shared" si="69"/>
        <v>0</v>
      </c>
      <c r="O111" s="27">
        <f t="shared" si="70"/>
        <v>0</v>
      </c>
    </row>
    <row r="112" spans="1:15" x14ac:dyDescent="0.2">
      <c r="A112" s="6">
        <v>32349</v>
      </c>
      <c r="B112" s="6" t="s">
        <v>49</v>
      </c>
      <c r="C112" s="48"/>
      <c r="D112" s="27">
        <v>20000</v>
      </c>
      <c r="E112" s="110">
        <v>22636</v>
      </c>
      <c r="F112" s="57"/>
      <c r="G112" s="57"/>
      <c r="H112" s="57"/>
      <c r="I112" s="48"/>
      <c r="J112" s="48"/>
      <c r="K112" s="57"/>
      <c r="L112" s="79"/>
      <c r="M112" s="27">
        <f t="shared" si="62"/>
        <v>22636</v>
      </c>
      <c r="N112" s="27">
        <f t="shared" si="69"/>
        <v>23088.720000000001</v>
      </c>
      <c r="O112" s="27">
        <f t="shared" si="70"/>
        <v>23550.4944</v>
      </c>
    </row>
    <row r="113" spans="1:15" x14ac:dyDescent="0.2">
      <c r="A113" s="6">
        <v>32359</v>
      </c>
      <c r="B113" s="6" t="s">
        <v>50</v>
      </c>
      <c r="C113" s="48"/>
      <c r="D113" s="27">
        <v>2181</v>
      </c>
      <c r="E113" s="110">
        <v>5000</v>
      </c>
      <c r="F113" s="57"/>
      <c r="G113" s="57"/>
      <c r="H113" s="57"/>
      <c r="I113" s="48"/>
      <c r="J113" s="48"/>
      <c r="K113" s="57"/>
      <c r="L113" s="79"/>
      <c r="M113" s="27">
        <f t="shared" si="62"/>
        <v>5000</v>
      </c>
      <c r="N113" s="27">
        <f t="shared" si="69"/>
        <v>5100</v>
      </c>
      <c r="O113" s="27">
        <f t="shared" si="70"/>
        <v>5202</v>
      </c>
    </row>
    <row r="114" spans="1:15" x14ac:dyDescent="0.2">
      <c r="A114" s="6">
        <v>32361</v>
      </c>
      <c r="B114" s="6" t="s">
        <v>51</v>
      </c>
      <c r="C114" s="48"/>
      <c r="D114" s="27">
        <v>0</v>
      </c>
      <c r="E114" s="110">
        <v>990</v>
      </c>
      <c r="F114" s="57"/>
      <c r="G114" s="57"/>
      <c r="H114" s="57"/>
      <c r="I114" s="48"/>
      <c r="J114" s="48"/>
      <c r="K114" s="57"/>
      <c r="L114" s="79"/>
      <c r="M114" s="27">
        <f t="shared" si="62"/>
        <v>990</v>
      </c>
      <c r="N114" s="27">
        <f t="shared" si="69"/>
        <v>1009.8</v>
      </c>
      <c r="O114" s="27">
        <f t="shared" si="70"/>
        <v>1029.9960000000001</v>
      </c>
    </row>
    <row r="115" spans="1:15" x14ac:dyDescent="0.2">
      <c r="A115" s="6">
        <v>32369</v>
      </c>
      <c r="B115" s="6" t="s">
        <v>52</v>
      </c>
      <c r="C115" s="48"/>
      <c r="D115" s="27">
        <v>1914</v>
      </c>
      <c r="E115" s="110">
        <v>3908</v>
      </c>
      <c r="F115" s="57"/>
      <c r="G115" s="57"/>
      <c r="H115" s="57"/>
      <c r="I115" s="48"/>
      <c r="J115" s="48"/>
      <c r="K115" s="57"/>
      <c r="L115" s="79"/>
      <c r="M115" s="27">
        <f t="shared" si="62"/>
        <v>3908</v>
      </c>
      <c r="N115" s="27">
        <f t="shared" si="69"/>
        <v>3986.16</v>
      </c>
      <c r="O115" s="27">
        <f t="shared" si="70"/>
        <v>4065.8832000000002</v>
      </c>
    </row>
    <row r="116" spans="1:15" x14ac:dyDescent="0.2">
      <c r="A116" s="6">
        <v>32371</v>
      </c>
      <c r="B116" s="6" t="s">
        <v>53</v>
      </c>
      <c r="C116" s="48"/>
      <c r="D116" s="27"/>
      <c r="E116" s="110"/>
      <c r="F116" s="57"/>
      <c r="G116" s="57"/>
      <c r="H116" s="57"/>
      <c r="I116" s="48"/>
      <c r="J116" s="48"/>
      <c r="K116" s="57"/>
      <c r="L116" s="79"/>
      <c r="M116" s="27">
        <f t="shared" si="62"/>
        <v>0</v>
      </c>
      <c r="N116" s="27">
        <f t="shared" si="69"/>
        <v>0</v>
      </c>
      <c r="O116" s="27">
        <f t="shared" si="70"/>
        <v>0</v>
      </c>
    </row>
    <row r="117" spans="1:15" x14ac:dyDescent="0.2">
      <c r="A117" s="6">
        <v>32372</v>
      </c>
      <c r="B117" s="6" t="s">
        <v>54</v>
      </c>
      <c r="C117" s="48"/>
      <c r="D117" s="27"/>
      <c r="E117" s="110"/>
      <c r="F117" s="57"/>
      <c r="G117" s="57"/>
      <c r="H117" s="57"/>
      <c r="I117" s="48"/>
      <c r="J117" s="48"/>
      <c r="K117" s="57"/>
      <c r="L117" s="79"/>
      <c r="M117" s="27">
        <f t="shared" si="62"/>
        <v>0</v>
      </c>
      <c r="N117" s="27">
        <f t="shared" si="69"/>
        <v>0</v>
      </c>
      <c r="O117" s="27">
        <f t="shared" si="70"/>
        <v>0</v>
      </c>
    </row>
    <row r="118" spans="1:15" x14ac:dyDescent="0.2">
      <c r="A118" s="6">
        <v>32379</v>
      </c>
      <c r="B118" s="6" t="s">
        <v>55</v>
      </c>
      <c r="C118" s="48"/>
      <c r="D118" s="27">
        <v>0</v>
      </c>
      <c r="E118" s="110">
        <v>0</v>
      </c>
      <c r="F118" s="57"/>
      <c r="G118" s="57"/>
      <c r="H118" s="57"/>
      <c r="I118" s="48"/>
      <c r="J118" s="48"/>
      <c r="K118" s="57"/>
      <c r="L118" s="79"/>
      <c r="M118" s="27">
        <f t="shared" si="62"/>
        <v>0</v>
      </c>
      <c r="N118" s="27">
        <f t="shared" si="69"/>
        <v>0</v>
      </c>
      <c r="O118" s="27">
        <f t="shared" si="70"/>
        <v>0</v>
      </c>
    </row>
    <row r="119" spans="1:15" x14ac:dyDescent="0.2">
      <c r="A119" s="6">
        <v>32389</v>
      </c>
      <c r="B119" s="6" t="s">
        <v>56</v>
      </c>
      <c r="C119" s="48"/>
      <c r="D119" s="27">
        <v>10500</v>
      </c>
      <c r="E119" s="110">
        <v>7700</v>
      </c>
      <c r="F119" s="57"/>
      <c r="G119" s="57"/>
      <c r="H119" s="57"/>
      <c r="I119" s="48"/>
      <c r="J119" s="48"/>
      <c r="K119" s="57"/>
      <c r="L119" s="79"/>
      <c r="M119" s="27">
        <f t="shared" si="62"/>
        <v>7700</v>
      </c>
      <c r="N119" s="27">
        <f t="shared" si="69"/>
        <v>7854</v>
      </c>
      <c r="O119" s="27">
        <f t="shared" si="70"/>
        <v>8011.08</v>
      </c>
    </row>
    <row r="120" spans="1:15" x14ac:dyDescent="0.2">
      <c r="A120" s="6">
        <v>32391</v>
      </c>
      <c r="B120" s="6" t="s">
        <v>57</v>
      </c>
      <c r="C120" s="48"/>
      <c r="D120" s="27"/>
      <c r="E120" s="110"/>
      <c r="F120" s="57"/>
      <c r="G120" s="57"/>
      <c r="H120" s="57"/>
      <c r="I120" s="48"/>
      <c r="J120" s="48"/>
      <c r="K120" s="57"/>
      <c r="L120" s="79"/>
      <c r="M120" s="27">
        <f t="shared" si="62"/>
        <v>0</v>
      </c>
      <c r="N120" s="27">
        <f t="shared" si="69"/>
        <v>0</v>
      </c>
      <c r="O120" s="27">
        <f t="shared" si="70"/>
        <v>0</v>
      </c>
    </row>
    <row r="121" spans="1:15" x14ac:dyDescent="0.2">
      <c r="A121" s="6">
        <v>32399</v>
      </c>
      <c r="B121" s="6" t="s">
        <v>58</v>
      </c>
      <c r="C121" s="48"/>
      <c r="D121" s="27">
        <v>5000</v>
      </c>
      <c r="E121" s="110">
        <v>3305</v>
      </c>
      <c r="F121" s="57"/>
      <c r="G121" s="57"/>
      <c r="H121" s="57"/>
      <c r="I121" s="48"/>
      <c r="J121" s="48"/>
      <c r="K121" s="57"/>
      <c r="L121" s="79"/>
      <c r="M121" s="27">
        <f t="shared" si="62"/>
        <v>3305</v>
      </c>
      <c r="N121" s="27">
        <f t="shared" si="69"/>
        <v>3371.1</v>
      </c>
      <c r="O121" s="27">
        <f t="shared" si="70"/>
        <v>3438.5219999999999</v>
      </c>
    </row>
    <row r="122" spans="1:15" x14ac:dyDescent="0.2">
      <c r="A122" s="6">
        <v>32412</v>
      </c>
      <c r="B122" s="6" t="s">
        <v>85</v>
      </c>
      <c r="C122" s="48"/>
      <c r="D122" s="27"/>
      <c r="E122" s="110"/>
      <c r="F122" s="57"/>
      <c r="G122" s="57"/>
      <c r="H122" s="57"/>
      <c r="I122" s="48"/>
      <c r="J122" s="48"/>
      <c r="K122" s="57"/>
      <c r="L122" s="79"/>
      <c r="M122" s="27">
        <f t="shared" si="62"/>
        <v>0</v>
      </c>
      <c r="N122" s="27">
        <f t="shared" si="69"/>
        <v>0</v>
      </c>
      <c r="O122" s="27">
        <f t="shared" si="70"/>
        <v>0</v>
      </c>
    </row>
    <row r="123" spans="1:15" x14ac:dyDescent="0.2">
      <c r="A123" s="6">
        <v>32922</v>
      </c>
      <c r="B123" s="6" t="s">
        <v>59</v>
      </c>
      <c r="C123" s="48"/>
      <c r="D123" s="27">
        <v>4735</v>
      </c>
      <c r="E123" s="110">
        <v>5660</v>
      </c>
      <c r="F123" s="57"/>
      <c r="G123" s="57"/>
      <c r="H123" s="57"/>
      <c r="I123" s="48"/>
      <c r="J123" s="48"/>
      <c r="K123" s="57"/>
      <c r="L123" s="79"/>
      <c r="M123" s="27">
        <f t="shared" si="62"/>
        <v>5660</v>
      </c>
      <c r="N123" s="27">
        <f t="shared" si="69"/>
        <v>5773.2</v>
      </c>
      <c r="O123" s="27">
        <f t="shared" si="70"/>
        <v>5888.6639999999998</v>
      </c>
    </row>
    <row r="124" spans="1:15" x14ac:dyDescent="0.2">
      <c r="A124" s="6">
        <v>32923</v>
      </c>
      <c r="B124" s="6" t="s">
        <v>86</v>
      </c>
      <c r="C124" s="48"/>
      <c r="D124" s="27"/>
      <c r="E124" s="110"/>
      <c r="F124" s="57"/>
      <c r="G124" s="57"/>
      <c r="H124" s="57"/>
      <c r="I124" s="48"/>
      <c r="J124" s="48"/>
      <c r="K124" s="57"/>
      <c r="L124" s="79"/>
      <c r="M124" s="27">
        <f t="shared" si="62"/>
        <v>0</v>
      </c>
      <c r="N124" s="27">
        <f t="shared" si="69"/>
        <v>0</v>
      </c>
      <c r="O124" s="27">
        <f t="shared" si="70"/>
        <v>0</v>
      </c>
    </row>
    <row r="125" spans="1:15" x14ac:dyDescent="0.2">
      <c r="A125" s="6">
        <v>32931</v>
      </c>
      <c r="B125" s="6" t="s">
        <v>60</v>
      </c>
      <c r="C125" s="48"/>
      <c r="D125" s="27"/>
      <c r="E125" s="110"/>
      <c r="F125" s="57"/>
      <c r="G125" s="57"/>
      <c r="H125" s="57"/>
      <c r="I125" s="48"/>
      <c r="J125" s="48"/>
      <c r="K125" s="57"/>
      <c r="L125" s="79"/>
      <c r="M125" s="27">
        <f t="shared" si="62"/>
        <v>0</v>
      </c>
      <c r="N125" s="27">
        <f t="shared" si="69"/>
        <v>0</v>
      </c>
      <c r="O125" s="27">
        <f t="shared" si="70"/>
        <v>0</v>
      </c>
    </row>
    <row r="126" spans="1:15" x14ac:dyDescent="0.2">
      <c r="A126" s="6">
        <v>32941</v>
      </c>
      <c r="B126" s="6" t="s">
        <v>61</v>
      </c>
      <c r="C126" s="48"/>
      <c r="D126" s="27">
        <v>1000</v>
      </c>
      <c r="E126" s="110">
        <v>1200</v>
      </c>
      <c r="F126" s="57"/>
      <c r="G126" s="57"/>
      <c r="H126" s="57"/>
      <c r="I126" s="48"/>
      <c r="J126" s="48"/>
      <c r="K126" s="57"/>
      <c r="L126" s="79"/>
      <c r="M126" s="27">
        <f t="shared" si="62"/>
        <v>1200</v>
      </c>
      <c r="N126" s="27">
        <f t="shared" si="69"/>
        <v>1224</v>
      </c>
      <c r="O126" s="27">
        <f t="shared" si="70"/>
        <v>1248.48</v>
      </c>
    </row>
    <row r="127" spans="1:15" x14ac:dyDescent="0.2">
      <c r="A127" s="6">
        <v>32952</v>
      </c>
      <c r="B127" s="6" t="s">
        <v>87</v>
      </c>
      <c r="C127" s="48"/>
      <c r="D127" s="27"/>
      <c r="E127" s="110">
        <v>23</v>
      </c>
      <c r="F127" s="57"/>
      <c r="G127" s="57"/>
      <c r="H127" s="57"/>
      <c r="I127" s="48"/>
      <c r="J127" s="48"/>
      <c r="K127" s="57"/>
      <c r="L127" s="79"/>
      <c r="M127" s="27">
        <f t="shared" si="62"/>
        <v>23</v>
      </c>
      <c r="N127" s="27">
        <f t="shared" si="69"/>
        <v>23.46</v>
      </c>
      <c r="O127" s="27">
        <f t="shared" si="70"/>
        <v>23.929200000000002</v>
      </c>
    </row>
    <row r="128" spans="1:15" x14ac:dyDescent="0.2">
      <c r="A128" s="6">
        <v>32999</v>
      </c>
      <c r="B128" s="6" t="s">
        <v>62</v>
      </c>
      <c r="C128" s="48"/>
      <c r="D128" s="27">
        <v>5000</v>
      </c>
      <c r="E128" s="110">
        <v>3701</v>
      </c>
      <c r="F128" s="57"/>
      <c r="G128" s="57"/>
      <c r="H128" s="57"/>
      <c r="I128" s="48"/>
      <c r="J128" s="48"/>
      <c r="K128" s="57"/>
      <c r="L128" s="79"/>
      <c r="M128" s="27">
        <f t="shared" si="62"/>
        <v>3701</v>
      </c>
      <c r="N128" s="27">
        <f t="shared" si="69"/>
        <v>3775.02</v>
      </c>
      <c r="O128" s="27">
        <f t="shared" si="70"/>
        <v>3850.5203999999999</v>
      </c>
    </row>
    <row r="129" spans="1:15" x14ac:dyDescent="0.2">
      <c r="A129" s="10">
        <v>34</v>
      </c>
      <c r="B129" s="10" t="s">
        <v>63</v>
      </c>
      <c r="C129" s="47">
        <f t="shared" ref="C129" si="71">SUM(C130:C132)</f>
        <v>0</v>
      </c>
      <c r="D129" s="26">
        <f>SUM(D130:D132)</f>
        <v>4600</v>
      </c>
      <c r="E129" s="109">
        <f>SUM(E130:E132)</f>
        <v>5000</v>
      </c>
      <c r="F129" s="47">
        <f t="shared" ref="F129:L129" si="72">SUM(F130:F132)</f>
        <v>0</v>
      </c>
      <c r="G129" s="47">
        <f t="shared" si="72"/>
        <v>0</v>
      </c>
      <c r="H129" s="62">
        <f t="shared" si="72"/>
        <v>0</v>
      </c>
      <c r="I129" s="47">
        <f t="shared" si="72"/>
        <v>0</v>
      </c>
      <c r="J129" s="47">
        <f t="shared" si="72"/>
        <v>0</v>
      </c>
      <c r="K129" s="47">
        <f t="shared" si="72"/>
        <v>0</v>
      </c>
      <c r="L129" s="47">
        <f t="shared" si="72"/>
        <v>0</v>
      </c>
      <c r="M129" s="26">
        <f t="shared" ref="M129:O129" si="73">SUM(M130:M132)</f>
        <v>5000</v>
      </c>
      <c r="N129" s="26">
        <f t="shared" si="73"/>
        <v>5100</v>
      </c>
      <c r="O129" s="26">
        <f t="shared" si="73"/>
        <v>5202</v>
      </c>
    </row>
    <row r="130" spans="1:15" x14ac:dyDescent="0.2">
      <c r="A130" s="6">
        <v>34311</v>
      </c>
      <c r="B130" s="6" t="s">
        <v>64</v>
      </c>
      <c r="C130" s="48"/>
      <c r="D130" s="27">
        <v>4600</v>
      </c>
      <c r="E130" s="110">
        <v>5000</v>
      </c>
      <c r="F130" s="57"/>
      <c r="G130" s="57"/>
      <c r="H130" s="57"/>
      <c r="I130" s="48"/>
      <c r="J130" s="48"/>
      <c r="K130" s="57"/>
      <c r="L130" s="79"/>
      <c r="M130" s="27">
        <f t="shared" ref="M130:M133" si="74">C130+E130+F130+G130+H130+I130+J130+K130+L130</f>
        <v>5000</v>
      </c>
      <c r="N130" s="27">
        <f t="shared" ref="N130:N133" si="75">M130+0.02*E130</f>
        <v>5100</v>
      </c>
      <c r="O130" s="27">
        <f t="shared" ref="O130:O133" si="76">M130+0.0404*E130</f>
        <v>5202</v>
      </c>
    </row>
    <row r="131" spans="1:15" x14ac:dyDescent="0.2">
      <c r="A131" s="6">
        <v>34339</v>
      </c>
      <c r="B131" s="6" t="s">
        <v>65</v>
      </c>
      <c r="C131" s="48"/>
      <c r="D131" s="27"/>
      <c r="E131" s="110"/>
      <c r="F131" s="57"/>
      <c r="G131" s="57"/>
      <c r="H131" s="57"/>
      <c r="I131" s="48"/>
      <c r="J131" s="48"/>
      <c r="K131" s="57"/>
      <c r="L131" s="79"/>
      <c r="M131" s="27">
        <f t="shared" si="74"/>
        <v>0</v>
      </c>
      <c r="N131" s="27">
        <f t="shared" si="75"/>
        <v>0</v>
      </c>
      <c r="O131" s="27">
        <f t="shared" si="76"/>
        <v>0</v>
      </c>
    </row>
    <row r="132" spans="1:15" x14ac:dyDescent="0.2">
      <c r="A132" s="6">
        <v>34349</v>
      </c>
      <c r="B132" s="6" t="s">
        <v>88</v>
      </c>
      <c r="C132" s="48"/>
      <c r="D132" s="27"/>
      <c r="E132" s="110"/>
      <c r="F132" s="57"/>
      <c r="G132" s="57"/>
      <c r="H132" s="57"/>
      <c r="I132" s="48"/>
      <c r="J132" s="48"/>
      <c r="K132" s="57"/>
      <c r="L132" s="79"/>
      <c r="M132" s="27">
        <f t="shared" si="74"/>
        <v>0</v>
      </c>
      <c r="N132" s="27">
        <f t="shared" si="75"/>
        <v>0</v>
      </c>
      <c r="O132" s="27">
        <f t="shared" si="76"/>
        <v>0</v>
      </c>
    </row>
    <row r="133" spans="1:15" x14ac:dyDescent="0.2">
      <c r="A133" s="6"/>
      <c r="B133" s="6"/>
      <c r="C133" s="48"/>
      <c r="D133" s="27"/>
      <c r="E133" s="110"/>
      <c r="F133" s="57"/>
      <c r="G133" s="57"/>
      <c r="H133" s="57"/>
      <c r="I133" s="48"/>
      <c r="J133" s="48"/>
      <c r="K133" s="57"/>
      <c r="L133" s="79"/>
      <c r="M133" s="27">
        <f t="shared" si="74"/>
        <v>0</v>
      </c>
      <c r="N133" s="27">
        <f t="shared" si="75"/>
        <v>0</v>
      </c>
      <c r="O133" s="27">
        <f t="shared" si="76"/>
        <v>0</v>
      </c>
    </row>
    <row r="134" spans="1:15" x14ac:dyDescent="0.2">
      <c r="A134" s="10"/>
      <c r="B134" s="10" t="s">
        <v>111</v>
      </c>
      <c r="C134" s="47">
        <f t="shared" ref="C134" si="77">C79</f>
        <v>0</v>
      </c>
      <c r="D134" s="26">
        <f>D79</f>
        <v>266461</v>
      </c>
      <c r="E134" s="109">
        <f>E79</f>
        <v>329301</v>
      </c>
      <c r="F134" s="47">
        <f t="shared" ref="F134:L134" si="78">F79</f>
        <v>0</v>
      </c>
      <c r="G134" s="47">
        <f t="shared" si="78"/>
        <v>0</v>
      </c>
      <c r="H134" s="62">
        <f t="shared" si="78"/>
        <v>0</v>
      </c>
      <c r="I134" s="47">
        <f t="shared" si="78"/>
        <v>0</v>
      </c>
      <c r="J134" s="47">
        <f t="shared" si="78"/>
        <v>0</v>
      </c>
      <c r="K134" s="47">
        <f t="shared" si="78"/>
        <v>0</v>
      </c>
      <c r="L134" s="47">
        <f t="shared" si="78"/>
        <v>0</v>
      </c>
      <c r="M134" s="26">
        <f>M79</f>
        <v>329301</v>
      </c>
      <c r="N134" s="26">
        <f t="shared" ref="N134:O134" si="79">N79</f>
        <v>335887.02</v>
      </c>
      <c r="O134" s="26">
        <f t="shared" si="79"/>
        <v>342604.76039999997</v>
      </c>
    </row>
    <row r="135" spans="1:15" x14ac:dyDescent="0.2">
      <c r="A135" s="14"/>
      <c r="B135" s="14"/>
      <c r="C135" s="53"/>
      <c r="D135" s="14"/>
      <c r="E135" s="115"/>
      <c r="F135" s="67"/>
      <c r="G135" s="65"/>
      <c r="H135" s="65"/>
      <c r="I135" s="51"/>
      <c r="J135" s="51"/>
      <c r="K135" s="65"/>
      <c r="L135" s="51"/>
      <c r="M135" s="35"/>
      <c r="N135" s="35"/>
      <c r="O135" s="35"/>
    </row>
    <row r="136" spans="1:15" x14ac:dyDescent="0.2">
      <c r="A136" s="14"/>
      <c r="B136" s="14"/>
      <c r="C136" s="53"/>
      <c r="D136" s="14"/>
      <c r="E136" s="115"/>
      <c r="F136" s="67"/>
      <c r="G136" s="65"/>
      <c r="H136" s="65"/>
      <c r="I136" s="51"/>
      <c r="J136" s="51"/>
      <c r="K136" s="65"/>
      <c r="L136" s="51"/>
      <c r="M136" s="35"/>
      <c r="N136" s="35"/>
      <c r="O136" s="35"/>
    </row>
    <row r="137" spans="1:15" x14ac:dyDescent="0.2">
      <c r="A137" s="13"/>
      <c r="B137" s="13"/>
      <c r="C137" s="51"/>
      <c r="D137" s="13"/>
      <c r="E137" s="113"/>
      <c r="F137" s="65"/>
      <c r="G137" s="65"/>
      <c r="H137" s="67"/>
      <c r="I137" s="53"/>
      <c r="J137" s="53"/>
      <c r="K137" s="67"/>
      <c r="L137" s="53"/>
      <c r="M137" s="35"/>
      <c r="N137" s="35"/>
      <c r="O137" s="35"/>
    </row>
    <row r="138" spans="1:15" x14ac:dyDescent="0.2">
      <c r="A138" s="13"/>
      <c r="B138" s="144" t="s">
        <v>114</v>
      </c>
      <c r="C138" s="145"/>
      <c r="D138" s="145"/>
      <c r="E138" s="145"/>
      <c r="F138" s="145"/>
      <c r="G138" s="145"/>
      <c r="H138" s="67"/>
      <c r="I138" s="53"/>
      <c r="J138" s="53"/>
      <c r="K138" s="67"/>
      <c r="L138" s="53"/>
      <c r="M138" s="35"/>
      <c r="N138" s="35"/>
      <c r="O138" s="35"/>
    </row>
    <row r="139" spans="1:15" x14ac:dyDescent="0.2">
      <c r="A139" s="13"/>
      <c r="B139" s="13" t="s">
        <v>118</v>
      </c>
      <c r="C139" s="52"/>
      <c r="D139" s="13"/>
      <c r="E139" s="113"/>
      <c r="F139" s="65"/>
      <c r="G139" s="65"/>
      <c r="H139" s="67"/>
      <c r="I139" s="53"/>
      <c r="J139" s="53"/>
      <c r="K139" s="67"/>
      <c r="L139" s="53"/>
      <c r="M139" s="35"/>
      <c r="N139" s="35"/>
      <c r="O139" s="35"/>
    </row>
    <row r="140" spans="1:15" x14ac:dyDescent="0.2">
      <c r="A140" s="13"/>
      <c r="B140" s="13"/>
      <c r="C140" s="51"/>
      <c r="D140" s="13"/>
      <c r="E140" s="113"/>
      <c r="F140" s="65"/>
      <c r="G140" s="65"/>
      <c r="H140" s="65"/>
      <c r="I140" s="51"/>
      <c r="J140" s="51"/>
      <c r="K140" s="65"/>
      <c r="L140" s="51"/>
      <c r="M140" s="35"/>
      <c r="N140" s="35"/>
      <c r="O140" s="35"/>
    </row>
    <row r="141" spans="1:15" x14ac:dyDescent="0.2">
      <c r="A141" s="10">
        <v>4</v>
      </c>
      <c r="B141" s="10" t="s">
        <v>103</v>
      </c>
      <c r="C141" s="47">
        <f t="shared" ref="C141" si="80">C142</f>
        <v>0</v>
      </c>
      <c r="D141" s="26">
        <f>D142</f>
        <v>20082</v>
      </c>
      <c r="E141" s="109">
        <f>E142</f>
        <v>7242</v>
      </c>
      <c r="F141" s="47">
        <f t="shared" ref="F141:L141" si="81">F142</f>
        <v>0</v>
      </c>
      <c r="G141" s="47">
        <f t="shared" si="81"/>
        <v>0</v>
      </c>
      <c r="H141" s="62">
        <f t="shared" si="81"/>
        <v>0</v>
      </c>
      <c r="I141" s="47">
        <f t="shared" si="81"/>
        <v>0</v>
      </c>
      <c r="J141" s="47">
        <f t="shared" si="81"/>
        <v>0</v>
      </c>
      <c r="K141" s="47">
        <f t="shared" si="81"/>
        <v>0</v>
      </c>
      <c r="L141" s="47">
        <f t="shared" si="81"/>
        <v>0</v>
      </c>
      <c r="M141" s="26">
        <f>M142</f>
        <v>7242</v>
      </c>
      <c r="N141" s="26">
        <f t="shared" ref="N141:O141" si="82">N142</f>
        <v>7386.84</v>
      </c>
      <c r="O141" s="26">
        <f t="shared" si="82"/>
        <v>7534.5767999999998</v>
      </c>
    </row>
    <row r="142" spans="1:15" x14ac:dyDescent="0.2">
      <c r="A142" s="10">
        <v>42</v>
      </c>
      <c r="B142" s="10" t="s">
        <v>115</v>
      </c>
      <c r="C142" s="47">
        <f t="shared" ref="C142" si="83">SUM(C143+C144+C145)</f>
        <v>0</v>
      </c>
      <c r="D142" s="26">
        <f>SUM(D143+D144+D145)</f>
        <v>20082</v>
      </c>
      <c r="E142" s="109">
        <f>SUM(E143+E144+E145)</f>
        <v>7242</v>
      </c>
      <c r="F142" s="47">
        <f t="shared" ref="F142:L142" si="84">SUM(F143+F144+F145)</f>
        <v>0</v>
      </c>
      <c r="G142" s="47">
        <f t="shared" si="84"/>
        <v>0</v>
      </c>
      <c r="H142" s="62">
        <f t="shared" si="84"/>
        <v>0</v>
      </c>
      <c r="I142" s="47">
        <f t="shared" si="84"/>
        <v>0</v>
      </c>
      <c r="J142" s="47">
        <f t="shared" si="84"/>
        <v>0</v>
      </c>
      <c r="K142" s="47">
        <f t="shared" si="84"/>
        <v>0</v>
      </c>
      <c r="L142" s="47">
        <f t="shared" si="84"/>
        <v>0</v>
      </c>
      <c r="M142" s="26">
        <f t="shared" ref="M142:O142" si="85">SUM(M143+M144+M145)</f>
        <v>7242</v>
      </c>
      <c r="N142" s="26">
        <f t="shared" si="85"/>
        <v>7386.84</v>
      </c>
      <c r="O142" s="26">
        <f t="shared" si="85"/>
        <v>7534.5767999999998</v>
      </c>
    </row>
    <row r="143" spans="1:15" x14ac:dyDescent="0.2">
      <c r="A143" s="6">
        <v>42273</v>
      </c>
      <c r="B143" s="6" t="s">
        <v>100</v>
      </c>
      <c r="C143" s="48"/>
      <c r="D143" s="27">
        <v>19082</v>
      </c>
      <c r="E143" s="110">
        <v>7242</v>
      </c>
      <c r="F143" s="57"/>
      <c r="G143" s="57"/>
      <c r="H143" s="57"/>
      <c r="I143" s="48"/>
      <c r="J143" s="48"/>
      <c r="K143" s="57"/>
      <c r="L143" s="79"/>
      <c r="M143" s="27">
        <f t="shared" ref="M143:M145" si="86">C143+E143+F143+G143+H143+I143+J143+K143+L143</f>
        <v>7242</v>
      </c>
      <c r="N143" s="27">
        <f t="shared" ref="N143:N145" si="87">M143+0.02*E143</f>
        <v>7386.84</v>
      </c>
      <c r="O143" s="27">
        <f t="shared" ref="O143:O145" si="88">M143+0.0404*E143</f>
        <v>7534.5767999999998</v>
      </c>
    </row>
    <row r="144" spans="1:15" x14ac:dyDescent="0.2">
      <c r="A144" s="6">
        <v>42411</v>
      </c>
      <c r="B144" s="6" t="s">
        <v>101</v>
      </c>
      <c r="C144" s="48"/>
      <c r="D144" s="27">
        <v>1000</v>
      </c>
      <c r="E144" s="110">
        <v>0</v>
      </c>
      <c r="F144" s="57"/>
      <c r="G144" s="57"/>
      <c r="H144" s="57"/>
      <c r="I144" s="48"/>
      <c r="J144" s="48"/>
      <c r="K144" s="57"/>
      <c r="L144" s="79"/>
      <c r="M144" s="27">
        <f t="shared" si="86"/>
        <v>0</v>
      </c>
      <c r="N144" s="27">
        <f t="shared" si="87"/>
        <v>0</v>
      </c>
      <c r="O144" s="27">
        <f t="shared" si="88"/>
        <v>0</v>
      </c>
    </row>
    <row r="145" spans="1:15" x14ac:dyDescent="0.2">
      <c r="A145" s="6">
        <v>42621</v>
      </c>
      <c r="B145" s="6" t="s">
        <v>129</v>
      </c>
      <c r="C145" s="48"/>
      <c r="D145" s="27"/>
      <c r="E145" s="110"/>
      <c r="F145" s="57"/>
      <c r="G145" s="57"/>
      <c r="H145" s="57"/>
      <c r="I145" s="48"/>
      <c r="J145" s="48"/>
      <c r="K145" s="57"/>
      <c r="L145" s="79"/>
      <c r="M145" s="27">
        <f t="shared" si="86"/>
        <v>0</v>
      </c>
      <c r="N145" s="27">
        <f t="shared" si="87"/>
        <v>0</v>
      </c>
      <c r="O145" s="27">
        <f t="shared" si="88"/>
        <v>0</v>
      </c>
    </row>
    <row r="146" spans="1:15" x14ac:dyDescent="0.2">
      <c r="A146" s="10"/>
      <c r="B146" s="10" t="s">
        <v>110</v>
      </c>
      <c r="C146" s="47">
        <f t="shared" ref="C146" si="89">C141</f>
        <v>0</v>
      </c>
      <c r="D146" s="26">
        <f>D141</f>
        <v>20082</v>
      </c>
      <c r="E146" s="109">
        <f>E141</f>
        <v>7242</v>
      </c>
      <c r="F146" s="47">
        <f t="shared" ref="F146:L146" si="90">F141</f>
        <v>0</v>
      </c>
      <c r="G146" s="47">
        <f t="shared" si="90"/>
        <v>0</v>
      </c>
      <c r="H146" s="62">
        <f t="shared" si="90"/>
        <v>0</v>
      </c>
      <c r="I146" s="47">
        <f t="shared" si="90"/>
        <v>0</v>
      </c>
      <c r="J146" s="47">
        <f t="shared" si="90"/>
        <v>0</v>
      </c>
      <c r="K146" s="47">
        <f t="shared" si="90"/>
        <v>0</v>
      </c>
      <c r="L146" s="47">
        <f t="shared" si="90"/>
        <v>0</v>
      </c>
      <c r="M146" s="26">
        <f>M141</f>
        <v>7242</v>
      </c>
      <c r="N146" s="26">
        <f t="shared" ref="N146:O146" si="91">N141</f>
        <v>7386.84</v>
      </c>
      <c r="O146" s="26">
        <f t="shared" si="91"/>
        <v>7534.5767999999998</v>
      </c>
    </row>
    <row r="147" spans="1:15" x14ac:dyDescent="0.2">
      <c r="A147" s="14"/>
      <c r="B147" s="14"/>
      <c r="C147" s="53"/>
      <c r="D147" s="14"/>
      <c r="E147" s="115"/>
      <c r="F147" s="67"/>
      <c r="G147" s="65"/>
      <c r="H147" s="65"/>
      <c r="I147" s="51"/>
      <c r="J147" s="51"/>
      <c r="K147" s="65"/>
      <c r="L147" s="51"/>
      <c r="M147" s="35"/>
      <c r="N147" s="35"/>
      <c r="O147" s="35"/>
    </row>
    <row r="148" spans="1:15" x14ac:dyDescent="0.2">
      <c r="A148" s="13"/>
      <c r="B148" s="144" t="s">
        <v>102</v>
      </c>
      <c r="C148" s="145"/>
      <c r="D148" s="145"/>
      <c r="E148" s="145"/>
      <c r="F148" s="145"/>
      <c r="G148" s="145"/>
      <c r="H148" s="145"/>
      <c r="I148" s="51"/>
      <c r="J148" s="51"/>
      <c r="K148" s="65"/>
      <c r="L148" s="51"/>
      <c r="M148" s="35"/>
      <c r="N148" s="35"/>
      <c r="O148" s="35"/>
    </row>
    <row r="149" spans="1:15" x14ac:dyDescent="0.2">
      <c r="A149" s="13"/>
      <c r="B149" s="13" t="s">
        <v>118</v>
      </c>
      <c r="C149" s="52"/>
      <c r="D149" s="4"/>
      <c r="E149" s="114"/>
      <c r="F149" s="66"/>
      <c r="G149" s="65"/>
      <c r="H149" s="65"/>
      <c r="I149" s="51"/>
      <c r="J149" s="51"/>
      <c r="K149" s="65"/>
      <c r="L149" s="51"/>
      <c r="M149" s="35"/>
      <c r="N149" s="35"/>
      <c r="O149" s="35"/>
    </row>
    <row r="150" spans="1:15" x14ac:dyDescent="0.2">
      <c r="A150" s="13"/>
      <c r="B150" s="13"/>
      <c r="C150" s="51"/>
      <c r="D150" s="13"/>
      <c r="E150" s="113"/>
      <c r="F150" s="65"/>
      <c r="G150" s="65"/>
      <c r="H150" s="65"/>
      <c r="I150" s="51"/>
      <c r="J150" s="51"/>
      <c r="K150" s="65"/>
      <c r="L150" s="51"/>
      <c r="M150" s="35"/>
      <c r="N150" s="35"/>
      <c r="O150" s="35"/>
    </row>
    <row r="151" spans="1:15" x14ac:dyDescent="0.2">
      <c r="A151" s="10">
        <v>3</v>
      </c>
      <c r="B151" s="10" t="s">
        <v>26</v>
      </c>
      <c r="C151" s="47">
        <f>SUM(C152+R153)</f>
        <v>0</v>
      </c>
      <c r="D151" s="26">
        <f t="shared" ref="D151:E152" si="92">D152</f>
        <v>0</v>
      </c>
      <c r="E151" s="109">
        <f t="shared" si="92"/>
        <v>0</v>
      </c>
      <c r="F151" s="47">
        <f t="shared" ref="F151:L151" si="93">SUM(F152+T153)</f>
        <v>0</v>
      </c>
      <c r="G151" s="47">
        <f t="shared" si="93"/>
        <v>0</v>
      </c>
      <c r="H151" s="62">
        <f t="shared" si="93"/>
        <v>0</v>
      </c>
      <c r="I151" s="47">
        <f t="shared" si="93"/>
        <v>0</v>
      </c>
      <c r="J151" s="47">
        <f t="shared" si="93"/>
        <v>0</v>
      </c>
      <c r="K151" s="47">
        <f t="shared" si="93"/>
        <v>0</v>
      </c>
      <c r="L151" s="47">
        <f t="shared" si="93"/>
        <v>0</v>
      </c>
      <c r="M151" s="26">
        <f t="shared" ref="M151" si="94">SUM(M152+AA153)</f>
        <v>0</v>
      </c>
      <c r="N151" s="26">
        <f t="shared" ref="N151:O151" si="95">SUM(N152+AA153)</f>
        <v>0</v>
      </c>
      <c r="O151" s="26">
        <f t="shared" si="95"/>
        <v>0</v>
      </c>
    </row>
    <row r="152" spans="1:15" x14ac:dyDescent="0.2">
      <c r="A152" s="10">
        <v>32</v>
      </c>
      <c r="B152" s="10" t="s">
        <v>32</v>
      </c>
      <c r="C152" s="47">
        <f>SUM(C153+R152)</f>
        <v>0</v>
      </c>
      <c r="D152" s="26">
        <f t="shared" si="92"/>
        <v>0</v>
      </c>
      <c r="E152" s="109">
        <f t="shared" si="92"/>
        <v>0</v>
      </c>
      <c r="F152" s="47">
        <f t="shared" ref="F152:L152" si="96">SUM(F153+T152)</f>
        <v>0</v>
      </c>
      <c r="G152" s="47">
        <f t="shared" si="96"/>
        <v>0</v>
      </c>
      <c r="H152" s="62">
        <f t="shared" si="96"/>
        <v>0</v>
      </c>
      <c r="I152" s="47">
        <f t="shared" si="96"/>
        <v>0</v>
      </c>
      <c r="J152" s="47">
        <f t="shared" si="96"/>
        <v>0</v>
      </c>
      <c r="K152" s="47">
        <f t="shared" si="96"/>
        <v>0</v>
      </c>
      <c r="L152" s="47">
        <f t="shared" si="96"/>
        <v>0</v>
      </c>
      <c r="M152" s="26">
        <f t="shared" ref="M152" si="97">SUM(M153+AA152)</f>
        <v>0</v>
      </c>
      <c r="N152" s="26">
        <f t="shared" ref="N152:O152" si="98">SUM(N153+AA152)</f>
        <v>0</v>
      </c>
      <c r="O152" s="26">
        <f t="shared" si="98"/>
        <v>0</v>
      </c>
    </row>
    <row r="153" spans="1:15" x14ac:dyDescent="0.2">
      <c r="A153" s="6">
        <v>32329</v>
      </c>
      <c r="B153" s="6" t="s">
        <v>104</v>
      </c>
      <c r="C153" s="48"/>
      <c r="D153" s="27"/>
      <c r="E153" s="110"/>
      <c r="F153" s="57"/>
      <c r="G153" s="57"/>
      <c r="H153" s="57"/>
      <c r="I153" s="48"/>
      <c r="J153" s="48"/>
      <c r="K153" s="57"/>
      <c r="L153" s="79"/>
      <c r="M153" s="27">
        <f>C153+E153+F153+G153+H153+I153+J153+K153+L153</f>
        <v>0</v>
      </c>
      <c r="N153" s="27">
        <f>M153+0.02*E153</f>
        <v>0</v>
      </c>
      <c r="O153" s="27">
        <f>M153+0.0404*E153</f>
        <v>0</v>
      </c>
    </row>
    <row r="154" spans="1:15" x14ac:dyDescent="0.2">
      <c r="A154" s="10">
        <v>4</v>
      </c>
      <c r="B154" s="10" t="s">
        <v>109</v>
      </c>
      <c r="C154" s="47">
        <f t="shared" ref="C154" si="99">SUM(C155+C158)</f>
        <v>0</v>
      </c>
      <c r="D154" s="26">
        <f>SUM(D155+D158)</f>
        <v>0</v>
      </c>
      <c r="E154" s="109">
        <f>SUM(E155+E158)</f>
        <v>0</v>
      </c>
      <c r="F154" s="47">
        <f t="shared" ref="F154:L154" si="100">SUM(F155+F158)</f>
        <v>0</v>
      </c>
      <c r="G154" s="47">
        <f t="shared" si="100"/>
        <v>0</v>
      </c>
      <c r="H154" s="62">
        <f t="shared" si="100"/>
        <v>0</v>
      </c>
      <c r="I154" s="47">
        <f t="shared" si="100"/>
        <v>0</v>
      </c>
      <c r="J154" s="47">
        <f t="shared" si="100"/>
        <v>0</v>
      </c>
      <c r="K154" s="47">
        <f t="shared" si="100"/>
        <v>0</v>
      </c>
      <c r="L154" s="47">
        <f t="shared" si="100"/>
        <v>0</v>
      </c>
      <c r="M154" s="26">
        <f t="shared" ref="M154" si="101">SUM(M155+M158)</f>
        <v>0</v>
      </c>
      <c r="N154" s="26">
        <f t="shared" ref="N154:O154" si="102">SUM(N155+N158)</f>
        <v>0</v>
      </c>
      <c r="O154" s="26">
        <f t="shared" si="102"/>
        <v>0</v>
      </c>
    </row>
    <row r="155" spans="1:15" x14ac:dyDescent="0.2">
      <c r="A155" s="10">
        <v>42</v>
      </c>
      <c r="B155" s="10" t="s">
        <v>116</v>
      </c>
      <c r="C155" s="47">
        <f t="shared" ref="C155" si="103">SUM(C156+C157)</f>
        <v>0</v>
      </c>
      <c r="D155" s="26">
        <f>SUM(D156+D157)</f>
        <v>0</v>
      </c>
      <c r="E155" s="109">
        <f>SUM(E156+E157)</f>
        <v>0</v>
      </c>
      <c r="F155" s="47">
        <f t="shared" ref="F155:L155" si="104">SUM(F156+F157)</f>
        <v>0</v>
      </c>
      <c r="G155" s="47">
        <f t="shared" si="104"/>
        <v>0</v>
      </c>
      <c r="H155" s="62">
        <f t="shared" si="104"/>
        <v>0</v>
      </c>
      <c r="I155" s="47">
        <f t="shared" si="104"/>
        <v>0</v>
      </c>
      <c r="J155" s="47">
        <f t="shared" si="104"/>
        <v>0</v>
      </c>
      <c r="K155" s="47">
        <f t="shared" si="104"/>
        <v>0</v>
      </c>
      <c r="L155" s="47">
        <f t="shared" si="104"/>
        <v>0</v>
      </c>
      <c r="M155" s="26">
        <f t="shared" ref="M155" si="105">SUM(M156+M157)</f>
        <v>0</v>
      </c>
      <c r="N155" s="26">
        <f t="shared" ref="N155:O155" si="106">SUM(N156+N157)</f>
        <v>0</v>
      </c>
      <c r="O155" s="26">
        <f t="shared" si="106"/>
        <v>0</v>
      </c>
    </row>
    <row r="156" spans="1:15" x14ac:dyDescent="0.2">
      <c r="A156" s="6">
        <v>42122</v>
      </c>
      <c r="B156" s="6" t="s">
        <v>105</v>
      </c>
      <c r="C156" s="48"/>
      <c r="D156" s="27"/>
      <c r="E156" s="110"/>
      <c r="F156" s="57"/>
      <c r="G156" s="57"/>
      <c r="H156" s="57"/>
      <c r="I156" s="48"/>
      <c r="J156" s="48"/>
      <c r="K156" s="57"/>
      <c r="L156" s="79"/>
      <c r="M156" s="27">
        <f t="shared" ref="M156:M157" si="107">C156+E156+F156+G156+H156+I156+J156+K156+L156</f>
        <v>0</v>
      </c>
      <c r="N156" s="27">
        <f t="shared" ref="N156:N157" si="108">M156+0.02*E156</f>
        <v>0</v>
      </c>
      <c r="O156" s="27">
        <f t="shared" ref="O156:O157" si="109">M156+0.0404*E156</f>
        <v>0</v>
      </c>
    </row>
    <row r="157" spans="1:15" x14ac:dyDescent="0.2">
      <c r="A157" s="6">
        <v>42149</v>
      </c>
      <c r="B157" s="6" t="s">
        <v>190</v>
      </c>
      <c r="C157" s="48"/>
      <c r="D157" s="27"/>
      <c r="E157" s="110"/>
      <c r="F157" s="57"/>
      <c r="G157" s="57"/>
      <c r="H157" s="57"/>
      <c r="I157" s="48"/>
      <c r="J157" s="48"/>
      <c r="K157" s="57"/>
      <c r="L157" s="79"/>
      <c r="M157" s="27">
        <f t="shared" si="107"/>
        <v>0</v>
      </c>
      <c r="N157" s="27">
        <f t="shared" si="108"/>
        <v>0</v>
      </c>
      <c r="O157" s="27">
        <f t="shared" si="109"/>
        <v>0</v>
      </c>
    </row>
    <row r="158" spans="1:15" x14ac:dyDescent="0.2">
      <c r="A158" s="10">
        <v>45</v>
      </c>
      <c r="B158" s="10" t="s">
        <v>117</v>
      </c>
      <c r="C158" s="47">
        <f t="shared" ref="C158" si="110">SUM(C159+C160)</f>
        <v>0</v>
      </c>
      <c r="D158" s="26">
        <f>SUM(D159+D160)</f>
        <v>0</v>
      </c>
      <c r="E158" s="109">
        <f>SUM(E159+E160)</f>
        <v>0</v>
      </c>
      <c r="F158" s="47">
        <f t="shared" ref="F158:L158" si="111">SUM(F159+F160)</f>
        <v>0</v>
      </c>
      <c r="G158" s="47">
        <f t="shared" si="111"/>
        <v>0</v>
      </c>
      <c r="H158" s="62">
        <f t="shared" si="111"/>
        <v>0</v>
      </c>
      <c r="I158" s="47">
        <f t="shared" si="111"/>
        <v>0</v>
      </c>
      <c r="J158" s="47">
        <f t="shared" si="111"/>
        <v>0</v>
      </c>
      <c r="K158" s="47">
        <f t="shared" si="111"/>
        <v>0</v>
      </c>
      <c r="L158" s="47">
        <f t="shared" si="111"/>
        <v>0</v>
      </c>
      <c r="M158" s="26">
        <f t="shared" ref="M158" si="112">SUM(M159+M160)</f>
        <v>0</v>
      </c>
      <c r="N158" s="26">
        <f t="shared" ref="N158:O158" si="113">SUM(N159+N160)</f>
        <v>0</v>
      </c>
      <c r="O158" s="26">
        <f t="shared" si="113"/>
        <v>0</v>
      </c>
    </row>
    <row r="159" spans="1:15" x14ac:dyDescent="0.2">
      <c r="A159" s="6">
        <v>45111</v>
      </c>
      <c r="B159" s="6" t="s">
        <v>189</v>
      </c>
      <c r="C159" s="48"/>
      <c r="D159" s="27"/>
      <c r="E159" s="110"/>
      <c r="F159" s="57"/>
      <c r="G159" s="57"/>
      <c r="H159" s="57"/>
      <c r="I159" s="48"/>
      <c r="J159" s="48"/>
      <c r="K159" s="57"/>
      <c r="L159" s="79"/>
      <c r="M159" s="27">
        <f t="shared" ref="M159:M160" si="114">C159+E159+F159+G159+H159+I159+J159+K159+L159</f>
        <v>0</v>
      </c>
      <c r="N159" s="27">
        <f t="shared" ref="N159:N160" si="115">M159+0.02*E159</f>
        <v>0</v>
      </c>
      <c r="O159" s="27">
        <f t="shared" ref="O159:O160" si="116">M159+0.0404*E159</f>
        <v>0</v>
      </c>
    </row>
    <row r="160" spans="1:15" x14ac:dyDescent="0.2">
      <c r="A160" s="6">
        <v>45411</v>
      </c>
      <c r="B160" s="6" t="s">
        <v>188</v>
      </c>
      <c r="C160" s="48"/>
      <c r="D160" s="27"/>
      <c r="E160" s="110"/>
      <c r="F160" s="57"/>
      <c r="G160" s="57"/>
      <c r="H160" s="57"/>
      <c r="I160" s="48"/>
      <c r="J160" s="48"/>
      <c r="K160" s="57"/>
      <c r="L160" s="79"/>
      <c r="M160" s="27">
        <f t="shared" si="114"/>
        <v>0</v>
      </c>
      <c r="N160" s="27">
        <f t="shared" si="115"/>
        <v>0</v>
      </c>
      <c r="O160" s="27">
        <f t="shared" si="116"/>
        <v>0</v>
      </c>
    </row>
    <row r="161" spans="1:15" x14ac:dyDescent="0.2">
      <c r="A161" s="6"/>
      <c r="B161" s="6"/>
      <c r="C161" s="48"/>
      <c r="D161" s="27"/>
      <c r="E161" s="110"/>
      <c r="F161" s="57"/>
      <c r="G161" s="57"/>
      <c r="H161" s="57"/>
      <c r="I161" s="48"/>
      <c r="J161" s="48"/>
      <c r="K161" s="57"/>
      <c r="L161" s="79"/>
      <c r="M161" s="31"/>
      <c r="N161" s="27"/>
      <c r="O161" s="27"/>
    </row>
    <row r="162" spans="1:15" x14ac:dyDescent="0.2">
      <c r="A162" s="6"/>
      <c r="B162" s="10" t="s">
        <v>128</v>
      </c>
      <c r="C162" s="47">
        <f t="shared" ref="C162" si="117">SUM(C151+C154)</f>
        <v>0</v>
      </c>
      <c r="D162" s="26">
        <f>SUM(D151+D154)</f>
        <v>0</v>
      </c>
      <c r="E162" s="109">
        <f>SUM(E151+E154)</f>
        <v>0</v>
      </c>
      <c r="F162" s="47">
        <f t="shared" ref="F162:L162" si="118">SUM(F151+F154)</f>
        <v>0</v>
      </c>
      <c r="G162" s="47">
        <f t="shared" si="118"/>
        <v>0</v>
      </c>
      <c r="H162" s="62">
        <f t="shared" si="118"/>
        <v>0</v>
      </c>
      <c r="I162" s="47">
        <f t="shared" si="118"/>
        <v>0</v>
      </c>
      <c r="J162" s="47">
        <f t="shared" si="118"/>
        <v>0</v>
      </c>
      <c r="K162" s="47">
        <f t="shared" si="118"/>
        <v>0</v>
      </c>
      <c r="L162" s="47">
        <f t="shared" si="118"/>
        <v>0</v>
      </c>
      <c r="M162" s="26">
        <f t="shared" ref="M162" si="119">SUM(M151+M154)</f>
        <v>0</v>
      </c>
      <c r="N162" s="26">
        <f t="shared" ref="N162:O162" si="120">SUM(N151+N154)</f>
        <v>0</v>
      </c>
      <c r="O162" s="26">
        <f t="shared" si="120"/>
        <v>0</v>
      </c>
    </row>
    <row r="163" spans="1:15" x14ac:dyDescent="0.2">
      <c r="A163" s="13"/>
      <c r="B163" s="13"/>
      <c r="C163" s="54"/>
      <c r="D163" s="28"/>
      <c r="E163" s="116"/>
      <c r="F163" s="68"/>
      <c r="G163" s="68"/>
      <c r="H163" s="68"/>
      <c r="I163" s="54"/>
      <c r="J163" s="54"/>
      <c r="K163" s="68"/>
      <c r="L163" s="54"/>
      <c r="M163" s="27"/>
      <c r="N163" s="27"/>
      <c r="O163" s="27"/>
    </row>
    <row r="164" spans="1:15" x14ac:dyDescent="0.2">
      <c r="A164" s="6"/>
      <c r="B164" s="10" t="s">
        <v>126</v>
      </c>
      <c r="C164" s="47">
        <f t="shared" ref="C164:O164" si="121">SUM(C134+C146+C162)</f>
        <v>0</v>
      </c>
      <c r="D164" s="26">
        <f t="shared" si="121"/>
        <v>286543</v>
      </c>
      <c r="E164" s="109">
        <f t="shared" si="121"/>
        <v>336543</v>
      </c>
      <c r="F164" s="47">
        <f t="shared" si="121"/>
        <v>0</v>
      </c>
      <c r="G164" s="47">
        <f t="shared" si="121"/>
        <v>0</v>
      </c>
      <c r="H164" s="62">
        <f t="shared" si="121"/>
        <v>0</v>
      </c>
      <c r="I164" s="47">
        <f t="shared" si="121"/>
        <v>0</v>
      </c>
      <c r="J164" s="47">
        <f t="shared" si="121"/>
        <v>0</v>
      </c>
      <c r="K164" s="47">
        <f t="shared" si="121"/>
        <v>0</v>
      </c>
      <c r="L164" s="47">
        <f t="shared" si="121"/>
        <v>0</v>
      </c>
      <c r="M164" s="26">
        <f t="shared" si="121"/>
        <v>336543</v>
      </c>
      <c r="N164" s="26">
        <f t="shared" si="121"/>
        <v>343273.86000000004</v>
      </c>
      <c r="O164" s="26">
        <f t="shared" si="121"/>
        <v>350139.33719999995</v>
      </c>
    </row>
    <row r="165" spans="1:15" x14ac:dyDescent="0.2">
      <c r="A165" s="13"/>
      <c r="B165" s="13"/>
      <c r="C165" s="51"/>
      <c r="D165" s="13"/>
      <c r="E165" s="113"/>
      <c r="F165" s="65"/>
      <c r="G165" s="65"/>
      <c r="H165" s="65"/>
      <c r="I165" s="51"/>
      <c r="J165" s="51"/>
      <c r="K165" s="65"/>
      <c r="L165" s="51"/>
      <c r="M165" s="35"/>
      <c r="N165" s="35"/>
      <c r="O165" s="35"/>
    </row>
    <row r="166" spans="1:15" x14ac:dyDescent="0.2">
      <c r="A166" s="13" t="s">
        <v>113</v>
      </c>
      <c r="B166" s="13"/>
      <c r="C166" s="51"/>
      <c r="D166" s="13"/>
      <c r="E166" s="113"/>
      <c r="F166" s="65"/>
      <c r="G166" s="65"/>
      <c r="H166" s="65"/>
      <c r="I166" s="51"/>
      <c r="J166" s="51"/>
      <c r="K166" s="65"/>
      <c r="L166" s="51"/>
      <c r="M166" s="35"/>
      <c r="N166" s="35"/>
      <c r="O166" s="35"/>
    </row>
    <row r="167" spans="1:15" x14ac:dyDescent="0.2">
      <c r="A167" s="13"/>
      <c r="B167" s="13"/>
      <c r="C167" s="51"/>
      <c r="D167" s="13"/>
      <c r="E167" s="113"/>
      <c r="F167" s="65"/>
      <c r="G167" s="65"/>
      <c r="H167" s="65"/>
      <c r="I167" s="51"/>
      <c r="J167" s="51"/>
      <c r="K167" s="65"/>
      <c r="L167" s="51"/>
      <c r="M167" s="35"/>
      <c r="N167" s="35"/>
      <c r="O167" s="35"/>
    </row>
    <row r="168" spans="1:15" x14ac:dyDescent="0.2">
      <c r="M168" s="35"/>
      <c r="N168" s="35"/>
      <c r="O168" s="35"/>
    </row>
    <row r="169" spans="1:15" x14ac:dyDescent="0.2">
      <c r="B169" s="4" t="s">
        <v>119</v>
      </c>
      <c r="M169" s="35"/>
      <c r="N169" s="35"/>
      <c r="O169" s="35"/>
    </row>
    <row r="170" spans="1:15" x14ac:dyDescent="0.2">
      <c r="B170" s="4"/>
      <c r="M170" s="35"/>
      <c r="N170" s="35"/>
      <c r="O170" s="35"/>
    </row>
    <row r="171" spans="1:15" x14ac:dyDescent="0.2">
      <c r="B171" s="144" t="s">
        <v>158</v>
      </c>
      <c r="C171" s="145"/>
      <c r="D171" s="145"/>
      <c r="E171" s="145"/>
      <c r="M171" s="35"/>
      <c r="N171" s="35"/>
      <c r="O171" s="35"/>
    </row>
    <row r="172" spans="1:15" x14ac:dyDescent="0.2">
      <c r="B172" s="4" t="s">
        <v>159</v>
      </c>
      <c r="M172" s="35"/>
      <c r="N172" s="35"/>
      <c r="O172" s="35"/>
    </row>
    <row r="173" spans="1:15" x14ac:dyDescent="0.2">
      <c r="B173" s="13" t="s">
        <v>153</v>
      </c>
      <c r="M173" s="35"/>
      <c r="N173" s="35"/>
      <c r="O173" s="35"/>
    </row>
    <row r="174" spans="1:15" x14ac:dyDescent="0.2">
      <c r="M174" s="35"/>
      <c r="N174" s="35"/>
      <c r="O174" s="35"/>
    </row>
    <row r="175" spans="1:15" x14ac:dyDescent="0.2">
      <c r="A175" s="10">
        <v>3</v>
      </c>
      <c r="B175" s="10" t="s">
        <v>26</v>
      </c>
      <c r="C175" s="47">
        <f t="shared" ref="C175:D175" si="122">SUM(C176+C182+C234)</f>
        <v>6332889</v>
      </c>
      <c r="D175" s="26">
        <f t="shared" si="122"/>
        <v>0</v>
      </c>
      <c r="E175" s="109">
        <f t="shared" ref="E175:L175" si="123">SUM(E176+E182+E234)</f>
        <v>0</v>
      </c>
      <c r="F175" s="62">
        <f t="shared" si="123"/>
        <v>316703</v>
      </c>
      <c r="G175" s="62">
        <f t="shared" si="123"/>
        <v>57000</v>
      </c>
      <c r="H175" s="62">
        <f t="shared" si="123"/>
        <v>357698</v>
      </c>
      <c r="I175" s="47">
        <f t="shared" si="123"/>
        <v>31848</v>
      </c>
      <c r="J175" s="47">
        <f t="shared" si="123"/>
        <v>0</v>
      </c>
      <c r="K175" s="62">
        <f t="shared" si="123"/>
        <v>11081</v>
      </c>
      <c r="L175" s="78">
        <f t="shared" si="123"/>
        <v>0</v>
      </c>
      <c r="M175" s="26">
        <f t="shared" ref="M175:O175" si="124">SUM(M176+M182+M234)</f>
        <v>7107219</v>
      </c>
      <c r="N175" s="30">
        <f t="shared" si="124"/>
        <v>7107219</v>
      </c>
      <c r="O175" s="26">
        <f t="shared" si="124"/>
        <v>7107219</v>
      </c>
    </row>
    <row r="176" spans="1:15" x14ac:dyDescent="0.2">
      <c r="A176" s="10">
        <v>31</v>
      </c>
      <c r="B176" s="10" t="s">
        <v>27</v>
      </c>
      <c r="C176" s="47">
        <f t="shared" ref="C176" si="125">SUM(C177:C181)</f>
        <v>5941969</v>
      </c>
      <c r="D176" s="26">
        <f t="shared" ref="D176" si="126">SUM(D177:D181)</f>
        <v>0</v>
      </c>
      <c r="E176" s="109">
        <f t="shared" ref="E176" si="127">SUM(E177:E181)</f>
        <v>0</v>
      </c>
      <c r="F176" s="62">
        <f t="shared" ref="F176:L176" si="128">SUM(F177:F181)</f>
        <v>173350</v>
      </c>
      <c r="G176" s="62">
        <f t="shared" si="128"/>
        <v>10000</v>
      </c>
      <c r="H176" s="62">
        <f t="shared" si="128"/>
        <v>0</v>
      </c>
      <c r="I176" s="47">
        <f t="shared" si="128"/>
        <v>0</v>
      </c>
      <c r="J176" s="47">
        <f t="shared" si="128"/>
        <v>0</v>
      </c>
      <c r="K176" s="62">
        <f t="shared" si="128"/>
        <v>0</v>
      </c>
      <c r="L176" s="78">
        <f t="shared" si="128"/>
        <v>0</v>
      </c>
      <c r="M176" s="30">
        <f t="shared" ref="M176:O176" si="129">SUM(M177:M181)</f>
        <v>6125319</v>
      </c>
      <c r="N176" s="30">
        <f t="shared" si="129"/>
        <v>6125319</v>
      </c>
      <c r="O176" s="26">
        <f t="shared" si="129"/>
        <v>6125319</v>
      </c>
    </row>
    <row r="177" spans="1:17" x14ac:dyDescent="0.2">
      <c r="A177" s="6">
        <v>31111</v>
      </c>
      <c r="B177" s="6" t="s">
        <v>28</v>
      </c>
      <c r="C177" s="48">
        <v>4900000</v>
      </c>
      <c r="D177" s="27"/>
      <c r="E177" s="110"/>
      <c r="F177" s="57">
        <v>8000</v>
      </c>
      <c r="G177" s="57">
        <v>8500</v>
      </c>
      <c r="H177" s="57"/>
      <c r="I177" s="47"/>
      <c r="J177" s="47"/>
      <c r="K177" s="62"/>
      <c r="L177" s="78"/>
      <c r="M177" s="27">
        <f t="shared" ref="M177:M181" si="130">C177+E177+F177+G177+H177+I177+J177+K177+L177</f>
        <v>4916500</v>
      </c>
      <c r="N177" s="27">
        <f t="shared" ref="N177:N181" si="131">M177+0.02*E177</f>
        <v>4916500</v>
      </c>
      <c r="O177" s="27">
        <f t="shared" ref="O177:O181" si="132">M177+0.0404*E177</f>
        <v>4916500</v>
      </c>
    </row>
    <row r="178" spans="1:17" x14ac:dyDescent="0.2">
      <c r="A178" s="6">
        <v>31219</v>
      </c>
      <c r="B178" s="6" t="s">
        <v>29</v>
      </c>
      <c r="C178" s="48">
        <v>215000</v>
      </c>
      <c r="D178" s="27"/>
      <c r="E178" s="110"/>
      <c r="F178" s="57"/>
      <c r="G178" s="57"/>
      <c r="H178" s="62"/>
      <c r="I178" s="47"/>
      <c r="J178" s="47"/>
      <c r="K178" s="62"/>
      <c r="L178" s="78"/>
      <c r="M178" s="27">
        <f t="shared" si="130"/>
        <v>215000</v>
      </c>
      <c r="N178" s="27">
        <f t="shared" si="131"/>
        <v>215000</v>
      </c>
      <c r="O178" s="27">
        <f t="shared" si="132"/>
        <v>215000</v>
      </c>
    </row>
    <row r="179" spans="1:17" x14ac:dyDescent="0.2">
      <c r="A179" s="6">
        <v>31219</v>
      </c>
      <c r="B179" s="6" t="s">
        <v>156</v>
      </c>
      <c r="C179" s="48"/>
      <c r="D179" s="27"/>
      <c r="E179" s="110"/>
      <c r="F179" s="57">
        <v>164050</v>
      </c>
      <c r="G179" s="57"/>
      <c r="H179" s="62"/>
      <c r="I179" s="47"/>
      <c r="J179" s="47"/>
      <c r="K179" s="62"/>
      <c r="L179" s="78"/>
      <c r="M179" s="27">
        <f t="shared" si="130"/>
        <v>164050</v>
      </c>
      <c r="N179" s="27">
        <f t="shared" si="131"/>
        <v>164050</v>
      </c>
      <c r="O179" s="27">
        <f t="shared" si="132"/>
        <v>164050</v>
      </c>
    </row>
    <row r="180" spans="1:17" x14ac:dyDescent="0.2">
      <c r="A180" s="6">
        <v>31321</v>
      </c>
      <c r="B180" s="6" t="s">
        <v>30</v>
      </c>
      <c r="C180" s="48">
        <v>820500</v>
      </c>
      <c r="D180" s="27"/>
      <c r="E180" s="110"/>
      <c r="F180" s="57">
        <v>1300</v>
      </c>
      <c r="G180" s="57">
        <v>1500</v>
      </c>
      <c r="H180" s="57"/>
      <c r="I180" s="47"/>
      <c r="J180" s="47"/>
      <c r="K180" s="62"/>
      <c r="L180" s="78"/>
      <c r="M180" s="27">
        <f t="shared" si="130"/>
        <v>823300</v>
      </c>
      <c r="N180" s="27">
        <f t="shared" si="131"/>
        <v>823300</v>
      </c>
      <c r="O180" s="27">
        <f t="shared" si="132"/>
        <v>823300</v>
      </c>
    </row>
    <row r="181" spans="1:17" x14ac:dyDescent="0.2">
      <c r="A181" s="6">
        <v>31332</v>
      </c>
      <c r="B181" s="6" t="s">
        <v>31</v>
      </c>
      <c r="C181" s="48">
        <v>6469</v>
      </c>
      <c r="D181" s="27"/>
      <c r="E181" s="110"/>
      <c r="F181" s="57"/>
      <c r="G181" s="57"/>
      <c r="H181" s="62"/>
      <c r="I181" s="47"/>
      <c r="J181" s="47"/>
      <c r="K181" s="62"/>
      <c r="L181" s="78"/>
      <c r="M181" s="27">
        <f t="shared" si="130"/>
        <v>6469</v>
      </c>
      <c r="N181" s="27">
        <f t="shared" si="131"/>
        <v>6469</v>
      </c>
      <c r="O181" s="27">
        <f t="shared" si="132"/>
        <v>6469</v>
      </c>
    </row>
    <row r="182" spans="1:17" x14ac:dyDescent="0.2">
      <c r="A182" s="10">
        <v>32</v>
      </c>
      <c r="B182" s="10" t="s">
        <v>32</v>
      </c>
      <c r="C182" s="47">
        <f t="shared" ref="C182" si="133">SUM(C183:C233)</f>
        <v>362437</v>
      </c>
      <c r="D182" s="26">
        <f t="shared" ref="D182" si="134">SUM(D183:D233)</f>
        <v>0</v>
      </c>
      <c r="E182" s="109">
        <f t="shared" ref="E182:L182" si="135">SUM(E183:E233)</f>
        <v>0</v>
      </c>
      <c r="F182" s="62">
        <f t="shared" si="135"/>
        <v>143353</v>
      </c>
      <c r="G182" s="62">
        <f t="shared" si="135"/>
        <v>47000</v>
      </c>
      <c r="H182" s="62">
        <f t="shared" si="135"/>
        <v>357698</v>
      </c>
      <c r="I182" s="47">
        <f t="shared" si="135"/>
        <v>31848</v>
      </c>
      <c r="J182" s="47">
        <f t="shared" si="135"/>
        <v>0</v>
      </c>
      <c r="K182" s="62">
        <f t="shared" si="135"/>
        <v>11081</v>
      </c>
      <c r="L182" s="78">
        <f t="shared" si="135"/>
        <v>0</v>
      </c>
      <c r="M182" s="30">
        <f t="shared" ref="M182:O182" si="136">SUM(M183:M233)</f>
        <v>953417</v>
      </c>
      <c r="N182" s="30">
        <f t="shared" si="136"/>
        <v>953417</v>
      </c>
      <c r="O182" s="26">
        <f t="shared" si="136"/>
        <v>953417</v>
      </c>
      <c r="Q182" s="33" t="s">
        <v>183</v>
      </c>
    </row>
    <row r="183" spans="1:17" x14ac:dyDescent="0.2">
      <c r="A183" s="6">
        <v>32119</v>
      </c>
      <c r="B183" s="6" t="s">
        <v>96</v>
      </c>
      <c r="C183" s="48"/>
      <c r="D183" s="27"/>
      <c r="E183" s="110"/>
      <c r="F183" s="57">
        <v>4005</v>
      </c>
      <c r="G183" s="57"/>
      <c r="H183" s="57">
        <v>4723</v>
      </c>
      <c r="I183" s="48">
        <v>3000</v>
      </c>
      <c r="J183" s="48"/>
      <c r="K183" s="57"/>
      <c r="L183" s="79"/>
      <c r="M183" s="27">
        <f t="shared" ref="M183:M233" si="137">C183+E183+F183+G183+H183+I183+J183+K183+L183</f>
        <v>11728</v>
      </c>
      <c r="N183" s="27">
        <f t="shared" ref="N183:N233" si="138">M183+0.02*E183</f>
        <v>11728</v>
      </c>
      <c r="O183" s="27">
        <f t="shared" ref="O183:O233" si="139">M183+0.0404*E183</f>
        <v>11728</v>
      </c>
    </row>
    <row r="184" spans="1:17" x14ac:dyDescent="0.2">
      <c r="A184" s="6">
        <v>32121</v>
      </c>
      <c r="B184" s="6" t="s">
        <v>81</v>
      </c>
      <c r="C184" s="48">
        <v>284000</v>
      </c>
      <c r="D184" s="27"/>
      <c r="E184" s="110"/>
      <c r="F184" s="57"/>
      <c r="G184" s="57">
        <v>500</v>
      </c>
      <c r="H184" s="57"/>
      <c r="I184" s="48"/>
      <c r="J184" s="48"/>
      <c r="K184" s="57"/>
      <c r="L184" s="79"/>
      <c r="M184" s="27">
        <f t="shared" si="137"/>
        <v>284500</v>
      </c>
      <c r="N184" s="27">
        <f t="shared" si="138"/>
        <v>284500</v>
      </c>
      <c r="O184" s="27">
        <f t="shared" si="139"/>
        <v>284500</v>
      </c>
    </row>
    <row r="185" spans="1:17" x14ac:dyDescent="0.2">
      <c r="A185" s="6">
        <v>32131</v>
      </c>
      <c r="B185" s="6" t="s">
        <v>33</v>
      </c>
      <c r="C185" s="48"/>
      <c r="D185" s="27"/>
      <c r="E185" s="110"/>
      <c r="F185" s="57"/>
      <c r="G185" s="57">
        <v>1200</v>
      </c>
      <c r="H185" s="57"/>
      <c r="I185" s="48">
        <v>500</v>
      </c>
      <c r="J185" s="48"/>
      <c r="K185" s="57"/>
      <c r="L185" s="79"/>
      <c r="M185" s="27">
        <f t="shared" si="137"/>
        <v>1700</v>
      </c>
      <c r="N185" s="27">
        <f t="shared" si="138"/>
        <v>1700</v>
      </c>
      <c r="O185" s="27">
        <f t="shared" si="139"/>
        <v>1700</v>
      </c>
    </row>
    <row r="186" spans="1:17" x14ac:dyDescent="0.2">
      <c r="A186" s="6">
        <v>32149</v>
      </c>
      <c r="B186" s="6" t="s">
        <v>34</v>
      </c>
      <c r="C186" s="48"/>
      <c r="D186" s="27"/>
      <c r="E186" s="110"/>
      <c r="F186" s="57"/>
      <c r="G186" s="57"/>
      <c r="H186" s="57">
        <v>156</v>
      </c>
      <c r="I186" s="48">
        <v>2000</v>
      </c>
      <c r="J186" s="48"/>
      <c r="K186" s="57"/>
      <c r="L186" s="79"/>
      <c r="M186" s="27">
        <f t="shared" si="137"/>
        <v>2156</v>
      </c>
      <c r="N186" s="27">
        <f t="shared" si="138"/>
        <v>2156</v>
      </c>
      <c r="O186" s="27">
        <f t="shared" si="139"/>
        <v>2156</v>
      </c>
    </row>
    <row r="187" spans="1:17" x14ac:dyDescent="0.2">
      <c r="A187" s="6">
        <v>32211</v>
      </c>
      <c r="B187" s="6" t="s">
        <v>37</v>
      </c>
      <c r="C187" s="48"/>
      <c r="D187" s="27"/>
      <c r="E187" s="110"/>
      <c r="F187" s="57"/>
      <c r="G187" s="57"/>
      <c r="H187" s="57"/>
      <c r="I187" s="48"/>
      <c r="J187" s="48"/>
      <c r="K187" s="57"/>
      <c r="L187" s="79"/>
      <c r="M187" s="27">
        <f t="shared" si="137"/>
        <v>0</v>
      </c>
      <c r="N187" s="27">
        <f t="shared" si="138"/>
        <v>0</v>
      </c>
      <c r="O187" s="27">
        <f t="shared" si="139"/>
        <v>0</v>
      </c>
    </row>
    <row r="188" spans="1:17" x14ac:dyDescent="0.2">
      <c r="A188" s="6">
        <v>32212</v>
      </c>
      <c r="B188" s="6" t="s">
        <v>186</v>
      </c>
      <c r="C188" s="48"/>
      <c r="D188" s="27"/>
      <c r="E188" s="110"/>
      <c r="F188" s="57"/>
      <c r="G188" s="57"/>
      <c r="H188" s="57"/>
      <c r="I188" s="48"/>
      <c r="J188" s="48"/>
      <c r="K188" s="57"/>
      <c r="L188" s="79"/>
      <c r="M188" s="27">
        <f t="shared" si="137"/>
        <v>0</v>
      </c>
      <c r="N188" s="27">
        <f t="shared" si="138"/>
        <v>0</v>
      </c>
      <c r="O188" s="27">
        <f t="shared" si="139"/>
        <v>0</v>
      </c>
    </row>
    <row r="189" spans="1:17" x14ac:dyDescent="0.2">
      <c r="A189" s="6">
        <v>32214</v>
      </c>
      <c r="B189" s="6" t="s">
        <v>184</v>
      </c>
      <c r="C189" s="48"/>
      <c r="D189" s="27"/>
      <c r="E189" s="110"/>
      <c r="F189" s="57">
        <v>259</v>
      </c>
      <c r="G189" s="57"/>
      <c r="H189" s="57"/>
      <c r="I189" s="48"/>
      <c r="J189" s="48"/>
      <c r="K189" s="57"/>
      <c r="L189" s="79"/>
      <c r="M189" s="27">
        <f t="shared" si="137"/>
        <v>259</v>
      </c>
      <c r="N189" s="27">
        <f t="shared" si="138"/>
        <v>259</v>
      </c>
      <c r="O189" s="27">
        <f t="shared" si="139"/>
        <v>259</v>
      </c>
    </row>
    <row r="190" spans="1:17" x14ac:dyDescent="0.2">
      <c r="A190" s="6">
        <v>32216</v>
      </c>
      <c r="B190" s="6" t="s">
        <v>185</v>
      </c>
      <c r="C190" s="48"/>
      <c r="D190" s="27"/>
      <c r="E190" s="110"/>
      <c r="F190" s="57"/>
      <c r="G190" s="57"/>
      <c r="H190" s="57"/>
      <c r="I190" s="48"/>
      <c r="J190" s="48"/>
      <c r="K190" s="57"/>
      <c r="L190" s="79"/>
      <c r="M190" s="27">
        <f t="shared" si="137"/>
        <v>0</v>
      </c>
      <c r="N190" s="27">
        <f t="shared" si="138"/>
        <v>0</v>
      </c>
      <c r="O190" s="27">
        <f t="shared" si="139"/>
        <v>0</v>
      </c>
    </row>
    <row r="191" spans="1:17" x14ac:dyDescent="0.2">
      <c r="A191" s="6">
        <v>32219</v>
      </c>
      <c r="B191" s="6" t="s">
        <v>95</v>
      </c>
      <c r="C191" s="48"/>
      <c r="D191" s="27"/>
      <c r="E191" s="110"/>
      <c r="F191" s="57">
        <v>3793</v>
      </c>
      <c r="G191" s="57">
        <v>1500</v>
      </c>
      <c r="H191" s="57">
        <v>1239</v>
      </c>
      <c r="I191" s="48">
        <v>5000</v>
      </c>
      <c r="J191" s="48"/>
      <c r="K191" s="57"/>
      <c r="L191" s="79"/>
      <c r="M191" s="27">
        <f t="shared" si="137"/>
        <v>11532</v>
      </c>
      <c r="N191" s="27">
        <f t="shared" si="138"/>
        <v>11532</v>
      </c>
      <c r="O191" s="27">
        <f t="shared" si="139"/>
        <v>11532</v>
      </c>
      <c r="P191" s="33" t="s">
        <v>183</v>
      </c>
    </row>
    <row r="192" spans="1:17" x14ac:dyDescent="0.2">
      <c r="A192" s="6">
        <v>32229</v>
      </c>
      <c r="B192" s="6" t="s">
        <v>38</v>
      </c>
      <c r="C192" s="48"/>
      <c r="D192" s="27"/>
      <c r="E192" s="110"/>
      <c r="F192" s="57">
        <v>40000</v>
      </c>
      <c r="G192" s="57">
        <v>33000</v>
      </c>
      <c r="H192" s="104">
        <v>287400</v>
      </c>
      <c r="I192" s="48"/>
      <c r="J192" s="48"/>
      <c r="K192" s="57"/>
      <c r="L192" s="79"/>
      <c r="M192" s="27">
        <f t="shared" si="137"/>
        <v>360400</v>
      </c>
      <c r="N192" s="27">
        <f t="shared" si="138"/>
        <v>360400</v>
      </c>
      <c r="O192" s="27">
        <f t="shared" si="139"/>
        <v>360400</v>
      </c>
    </row>
    <row r="193" spans="1:15" x14ac:dyDescent="0.2">
      <c r="A193" s="6">
        <v>32231</v>
      </c>
      <c r="B193" s="6" t="s">
        <v>39</v>
      </c>
      <c r="C193" s="48"/>
      <c r="D193" s="27"/>
      <c r="E193" s="110"/>
      <c r="F193" s="57"/>
      <c r="G193" s="57"/>
      <c r="H193" s="57"/>
      <c r="I193" s="48"/>
      <c r="J193" s="48"/>
      <c r="K193" s="57"/>
      <c r="L193" s="79"/>
      <c r="M193" s="27">
        <f t="shared" si="137"/>
        <v>0</v>
      </c>
      <c r="N193" s="27">
        <f t="shared" si="138"/>
        <v>0</v>
      </c>
      <c r="O193" s="27">
        <f t="shared" si="139"/>
        <v>0</v>
      </c>
    </row>
    <row r="194" spans="1:15" x14ac:dyDescent="0.2">
      <c r="A194" s="6">
        <v>32233</v>
      </c>
      <c r="B194" s="6" t="s">
        <v>40</v>
      </c>
      <c r="C194" s="48"/>
      <c r="D194" s="27"/>
      <c r="E194" s="110"/>
      <c r="F194" s="57"/>
      <c r="G194" s="57"/>
      <c r="H194" s="57"/>
      <c r="I194" s="48"/>
      <c r="J194" s="48"/>
      <c r="K194" s="57"/>
      <c r="L194" s="79"/>
      <c r="M194" s="27">
        <f t="shared" si="137"/>
        <v>0</v>
      </c>
      <c r="N194" s="27">
        <f t="shared" si="138"/>
        <v>0</v>
      </c>
      <c r="O194" s="27">
        <f t="shared" si="139"/>
        <v>0</v>
      </c>
    </row>
    <row r="195" spans="1:15" x14ac:dyDescent="0.2">
      <c r="A195" s="6">
        <v>32234</v>
      </c>
      <c r="B195" s="6" t="s">
        <v>41</v>
      </c>
      <c r="C195" s="48"/>
      <c r="D195" s="27"/>
      <c r="E195" s="110"/>
      <c r="F195" s="57"/>
      <c r="G195" s="57"/>
      <c r="H195" s="57"/>
      <c r="I195" s="48"/>
      <c r="J195" s="48"/>
      <c r="K195" s="57"/>
      <c r="L195" s="79"/>
      <c r="M195" s="27">
        <f t="shared" si="137"/>
        <v>0</v>
      </c>
      <c r="N195" s="27">
        <f t="shared" si="138"/>
        <v>0</v>
      </c>
      <c r="O195" s="27">
        <f t="shared" si="139"/>
        <v>0</v>
      </c>
    </row>
    <row r="196" spans="1:15" x14ac:dyDescent="0.2">
      <c r="A196" s="6">
        <v>32239</v>
      </c>
      <c r="B196" s="6" t="s">
        <v>42</v>
      </c>
      <c r="C196" s="48"/>
      <c r="D196" s="27"/>
      <c r="E196" s="110"/>
      <c r="F196" s="57"/>
      <c r="G196" s="57"/>
      <c r="H196" s="57"/>
      <c r="I196" s="48"/>
      <c r="J196" s="48"/>
      <c r="K196" s="57"/>
      <c r="L196" s="79"/>
      <c r="M196" s="27">
        <f t="shared" si="137"/>
        <v>0</v>
      </c>
      <c r="N196" s="27">
        <f t="shared" si="138"/>
        <v>0</v>
      </c>
      <c r="O196" s="27">
        <f t="shared" si="139"/>
        <v>0</v>
      </c>
    </row>
    <row r="197" spans="1:15" x14ac:dyDescent="0.2">
      <c r="A197" s="6">
        <v>32244</v>
      </c>
      <c r="B197" s="6" t="s">
        <v>82</v>
      </c>
      <c r="C197" s="48"/>
      <c r="D197" s="27"/>
      <c r="E197" s="110"/>
      <c r="F197" s="57">
        <v>3020</v>
      </c>
      <c r="G197" s="57"/>
      <c r="H197" s="57">
        <v>1020</v>
      </c>
      <c r="I197" s="48">
        <v>8500</v>
      </c>
      <c r="J197" s="48"/>
      <c r="K197" s="57"/>
      <c r="L197" s="79"/>
      <c r="M197" s="27">
        <f t="shared" si="137"/>
        <v>12540</v>
      </c>
      <c r="N197" s="27">
        <f t="shared" si="138"/>
        <v>12540</v>
      </c>
      <c r="O197" s="27">
        <f t="shared" si="139"/>
        <v>12540</v>
      </c>
    </row>
    <row r="198" spans="1:15" x14ac:dyDescent="0.2">
      <c r="A198" s="6">
        <v>32251</v>
      </c>
      <c r="B198" s="6" t="s">
        <v>43</v>
      </c>
      <c r="C198" s="48">
        <v>480</v>
      </c>
      <c r="D198" s="27"/>
      <c r="E198" s="110"/>
      <c r="F198" s="57"/>
      <c r="G198" s="57"/>
      <c r="H198" s="57"/>
      <c r="I198" s="48"/>
      <c r="J198" s="48"/>
      <c r="K198" s="57">
        <v>609</v>
      </c>
      <c r="L198" s="79"/>
      <c r="M198" s="27">
        <f t="shared" si="137"/>
        <v>1089</v>
      </c>
      <c r="N198" s="27">
        <f t="shared" si="138"/>
        <v>1089</v>
      </c>
      <c r="O198" s="27">
        <f t="shared" si="139"/>
        <v>1089</v>
      </c>
    </row>
    <row r="199" spans="1:15" x14ac:dyDescent="0.2">
      <c r="A199" s="6">
        <v>32252</v>
      </c>
      <c r="B199" s="6" t="s">
        <v>44</v>
      </c>
      <c r="C199" s="48"/>
      <c r="D199" s="27"/>
      <c r="E199" s="110"/>
      <c r="F199" s="57"/>
      <c r="G199" s="57"/>
      <c r="H199" s="57"/>
      <c r="I199" s="48"/>
      <c r="J199" s="48"/>
      <c r="K199" s="57"/>
      <c r="L199" s="79"/>
      <c r="M199" s="27">
        <f t="shared" si="137"/>
        <v>0</v>
      </c>
      <c r="N199" s="27">
        <f t="shared" si="138"/>
        <v>0</v>
      </c>
      <c r="O199" s="27">
        <f t="shared" si="139"/>
        <v>0</v>
      </c>
    </row>
    <row r="200" spans="1:15" x14ac:dyDescent="0.2">
      <c r="A200" s="6">
        <v>32271</v>
      </c>
      <c r="B200" s="6" t="s">
        <v>83</v>
      </c>
      <c r="C200" s="48"/>
      <c r="D200" s="27"/>
      <c r="E200" s="110"/>
      <c r="F200" s="57"/>
      <c r="G200" s="57"/>
      <c r="H200" s="57"/>
      <c r="I200" s="48"/>
      <c r="J200" s="48"/>
      <c r="K200" s="57"/>
      <c r="L200" s="79"/>
      <c r="M200" s="27">
        <f t="shared" si="137"/>
        <v>0</v>
      </c>
      <c r="N200" s="27">
        <f t="shared" si="138"/>
        <v>0</v>
      </c>
      <c r="O200" s="27">
        <f t="shared" si="139"/>
        <v>0</v>
      </c>
    </row>
    <row r="201" spans="1:15" x14ac:dyDescent="0.2">
      <c r="A201" s="6">
        <v>32311</v>
      </c>
      <c r="B201" s="6" t="s">
        <v>84</v>
      </c>
      <c r="C201" s="48"/>
      <c r="D201" s="27"/>
      <c r="E201" s="110"/>
      <c r="F201" s="57"/>
      <c r="G201" s="57"/>
      <c r="H201" s="57"/>
      <c r="I201" s="48"/>
      <c r="J201" s="48"/>
      <c r="K201" s="57"/>
      <c r="L201" s="79"/>
      <c r="M201" s="27">
        <f t="shared" si="137"/>
        <v>0</v>
      </c>
      <c r="N201" s="27">
        <f t="shared" si="138"/>
        <v>0</v>
      </c>
      <c r="O201" s="27">
        <f t="shared" si="139"/>
        <v>0</v>
      </c>
    </row>
    <row r="202" spans="1:15" x14ac:dyDescent="0.2">
      <c r="A202" s="6">
        <v>32313</v>
      </c>
      <c r="B202" s="6" t="s">
        <v>45</v>
      </c>
      <c r="C202" s="48"/>
      <c r="D202" s="27"/>
      <c r="E202" s="110"/>
      <c r="F202" s="57"/>
      <c r="G202" s="57"/>
      <c r="H202" s="57">
        <v>62</v>
      </c>
      <c r="I202" s="48"/>
      <c r="J202" s="48"/>
      <c r="K202" s="57"/>
      <c r="L202" s="79"/>
      <c r="M202" s="27">
        <f t="shared" si="137"/>
        <v>62</v>
      </c>
      <c r="N202" s="27">
        <f t="shared" si="138"/>
        <v>62</v>
      </c>
      <c r="O202" s="27">
        <f t="shared" si="139"/>
        <v>62</v>
      </c>
    </row>
    <row r="203" spans="1:15" x14ac:dyDescent="0.2">
      <c r="A203" s="6">
        <v>32319</v>
      </c>
      <c r="B203" s="6" t="s">
        <v>46</v>
      </c>
      <c r="C203" s="48"/>
      <c r="D203" s="27"/>
      <c r="E203" s="110"/>
      <c r="F203" s="57">
        <v>3125</v>
      </c>
      <c r="G203" s="57"/>
      <c r="H203" s="57">
        <v>49940</v>
      </c>
      <c r="I203" s="48"/>
      <c r="J203" s="48"/>
      <c r="K203" s="57"/>
      <c r="L203" s="79"/>
      <c r="M203" s="27">
        <f t="shared" si="137"/>
        <v>53065</v>
      </c>
      <c r="N203" s="27">
        <f t="shared" si="138"/>
        <v>53065</v>
      </c>
      <c r="O203" s="27">
        <f t="shared" si="139"/>
        <v>53065</v>
      </c>
    </row>
    <row r="204" spans="1:15" x14ac:dyDescent="0.2">
      <c r="A204" s="6">
        <v>32329</v>
      </c>
      <c r="B204" s="6" t="s">
        <v>47</v>
      </c>
      <c r="C204" s="48"/>
      <c r="D204" s="27"/>
      <c r="E204" s="110"/>
      <c r="F204" s="57">
        <v>54551</v>
      </c>
      <c r="G204" s="57"/>
      <c r="H204" s="57"/>
      <c r="I204" s="48">
        <v>3000</v>
      </c>
      <c r="J204" s="48"/>
      <c r="K204" s="57">
        <v>10472</v>
      </c>
      <c r="L204" s="79"/>
      <c r="M204" s="27">
        <f t="shared" si="137"/>
        <v>68023</v>
      </c>
      <c r="N204" s="27">
        <f t="shared" si="138"/>
        <v>68023</v>
      </c>
      <c r="O204" s="27">
        <f t="shared" si="139"/>
        <v>68023</v>
      </c>
    </row>
    <row r="205" spans="1:15" x14ac:dyDescent="0.2">
      <c r="A205" s="6">
        <v>32339</v>
      </c>
      <c r="B205" s="6" t="s">
        <v>48</v>
      </c>
      <c r="C205" s="48"/>
      <c r="D205" s="27"/>
      <c r="E205" s="110"/>
      <c r="F205" s="57"/>
      <c r="G205" s="57"/>
      <c r="H205" s="57"/>
      <c r="I205" s="48"/>
      <c r="J205" s="48"/>
      <c r="K205" s="57"/>
      <c r="L205" s="79"/>
      <c r="M205" s="27">
        <f t="shared" si="137"/>
        <v>0</v>
      </c>
      <c r="N205" s="27">
        <f t="shared" si="138"/>
        <v>0</v>
      </c>
      <c r="O205" s="27">
        <f t="shared" si="139"/>
        <v>0</v>
      </c>
    </row>
    <row r="206" spans="1:15" x14ac:dyDescent="0.2">
      <c r="A206" s="6">
        <v>32349</v>
      </c>
      <c r="B206" s="6" t="s">
        <v>49</v>
      </c>
      <c r="C206" s="48"/>
      <c r="D206" s="27"/>
      <c r="E206" s="110"/>
      <c r="F206" s="57">
        <v>1871</v>
      </c>
      <c r="G206" s="57"/>
      <c r="H206" s="57"/>
      <c r="I206" s="48"/>
      <c r="J206" s="48"/>
      <c r="K206" s="57"/>
      <c r="L206" s="79"/>
      <c r="M206" s="27">
        <f t="shared" si="137"/>
        <v>1871</v>
      </c>
      <c r="N206" s="27">
        <f t="shared" si="138"/>
        <v>1871</v>
      </c>
      <c r="O206" s="27">
        <f t="shared" si="139"/>
        <v>1871</v>
      </c>
    </row>
    <row r="207" spans="1:15" x14ac:dyDescent="0.2">
      <c r="A207" s="6">
        <v>32359</v>
      </c>
      <c r="B207" s="6" t="s">
        <v>50</v>
      </c>
      <c r="C207" s="48"/>
      <c r="D207" s="27"/>
      <c r="E207" s="110"/>
      <c r="F207" s="57"/>
      <c r="G207" s="57"/>
      <c r="H207" s="57"/>
      <c r="I207" s="48"/>
      <c r="J207" s="48"/>
      <c r="K207" s="57"/>
      <c r="L207" s="79"/>
      <c r="M207" s="27">
        <f t="shared" si="137"/>
        <v>0</v>
      </c>
      <c r="N207" s="27">
        <f t="shared" si="138"/>
        <v>0</v>
      </c>
      <c r="O207" s="27">
        <f t="shared" si="139"/>
        <v>0</v>
      </c>
    </row>
    <row r="208" spans="1:15" x14ac:dyDescent="0.2">
      <c r="A208" s="6">
        <v>32361</v>
      </c>
      <c r="B208" s="6" t="s">
        <v>51</v>
      </c>
      <c r="C208" s="48"/>
      <c r="D208" s="27"/>
      <c r="E208" s="110"/>
      <c r="F208" s="57"/>
      <c r="G208" s="57"/>
      <c r="H208" s="57"/>
      <c r="I208" s="48"/>
      <c r="J208" s="48"/>
      <c r="K208" s="57"/>
      <c r="L208" s="79"/>
      <c r="M208" s="27">
        <f t="shared" si="137"/>
        <v>0</v>
      </c>
      <c r="N208" s="27">
        <f t="shared" si="138"/>
        <v>0</v>
      </c>
      <c r="O208" s="27">
        <f t="shared" si="139"/>
        <v>0</v>
      </c>
    </row>
    <row r="209" spans="1:15" x14ac:dyDescent="0.2">
      <c r="A209" s="6">
        <v>32369</v>
      </c>
      <c r="B209" s="6" t="s">
        <v>52</v>
      </c>
      <c r="C209" s="48">
        <v>6088</v>
      </c>
      <c r="D209" s="27"/>
      <c r="E209" s="110"/>
      <c r="F209" s="57"/>
      <c r="G209" s="57"/>
      <c r="H209" s="57"/>
      <c r="I209" s="48"/>
      <c r="J209" s="48"/>
      <c r="K209" s="57"/>
      <c r="L209" s="79"/>
      <c r="M209" s="27">
        <f t="shared" si="137"/>
        <v>6088</v>
      </c>
      <c r="N209" s="27">
        <f t="shared" si="138"/>
        <v>6088</v>
      </c>
      <c r="O209" s="27">
        <f t="shared" si="139"/>
        <v>6088</v>
      </c>
    </row>
    <row r="210" spans="1:15" x14ac:dyDescent="0.2">
      <c r="A210" s="6">
        <v>32371</v>
      </c>
      <c r="B210" s="6" t="s">
        <v>53</v>
      </c>
      <c r="C210" s="48"/>
      <c r="D210" s="27"/>
      <c r="E210" s="110"/>
      <c r="F210" s="57"/>
      <c r="G210" s="57"/>
      <c r="H210" s="57"/>
      <c r="I210" s="48"/>
      <c r="J210" s="48"/>
      <c r="K210" s="57"/>
      <c r="L210" s="79"/>
      <c r="M210" s="27">
        <f t="shared" si="137"/>
        <v>0</v>
      </c>
      <c r="N210" s="27">
        <f t="shared" si="138"/>
        <v>0</v>
      </c>
      <c r="O210" s="27">
        <f t="shared" si="139"/>
        <v>0</v>
      </c>
    </row>
    <row r="211" spans="1:15" x14ac:dyDescent="0.2">
      <c r="A211" s="6">
        <v>32372</v>
      </c>
      <c r="B211" s="6" t="s">
        <v>54</v>
      </c>
      <c r="C211" s="48"/>
      <c r="D211" s="27"/>
      <c r="E211" s="110"/>
      <c r="F211" s="57">
        <v>8000</v>
      </c>
      <c r="G211" s="57">
        <v>10800</v>
      </c>
      <c r="H211" s="57"/>
      <c r="I211" s="48"/>
      <c r="J211" s="48"/>
      <c r="K211" s="57"/>
      <c r="L211" s="79"/>
      <c r="M211" s="27">
        <f t="shared" si="137"/>
        <v>18800</v>
      </c>
      <c r="N211" s="27">
        <f t="shared" si="138"/>
        <v>18800</v>
      </c>
      <c r="O211" s="27">
        <f t="shared" si="139"/>
        <v>18800</v>
      </c>
    </row>
    <row r="212" spans="1:15" x14ac:dyDescent="0.2">
      <c r="A212" s="6">
        <v>32379</v>
      </c>
      <c r="B212" s="6" t="s">
        <v>55</v>
      </c>
      <c r="C212" s="48"/>
      <c r="D212" s="27"/>
      <c r="E212" s="110"/>
      <c r="F212" s="57"/>
      <c r="G212" s="57"/>
      <c r="H212" s="57"/>
      <c r="I212" s="48"/>
      <c r="J212" s="48"/>
      <c r="K212" s="57"/>
      <c r="L212" s="79"/>
      <c r="M212" s="27">
        <f t="shared" si="137"/>
        <v>0</v>
      </c>
      <c r="N212" s="27">
        <f t="shared" si="138"/>
        <v>0</v>
      </c>
      <c r="O212" s="27">
        <f t="shared" si="139"/>
        <v>0</v>
      </c>
    </row>
    <row r="213" spans="1:15" x14ac:dyDescent="0.2">
      <c r="A213" s="6">
        <v>32389</v>
      </c>
      <c r="B213" s="6" t="s">
        <v>56</v>
      </c>
      <c r="C213" s="48"/>
      <c r="D213" s="27"/>
      <c r="E213" s="110"/>
      <c r="F213" s="57"/>
      <c r="G213" s="57"/>
      <c r="H213" s="57"/>
      <c r="I213" s="48">
        <v>800</v>
      </c>
      <c r="J213" s="48"/>
      <c r="K213" s="57"/>
      <c r="L213" s="79"/>
      <c r="M213" s="27">
        <f t="shared" si="137"/>
        <v>800</v>
      </c>
      <c r="N213" s="27">
        <f t="shared" si="138"/>
        <v>800</v>
      </c>
      <c r="O213" s="27">
        <f t="shared" si="139"/>
        <v>800</v>
      </c>
    </row>
    <row r="214" spans="1:15" x14ac:dyDescent="0.2">
      <c r="A214" s="6">
        <v>32391</v>
      </c>
      <c r="B214" s="6" t="s">
        <v>57</v>
      </c>
      <c r="C214" s="48"/>
      <c r="D214" s="27"/>
      <c r="E214" s="110"/>
      <c r="F214" s="57"/>
      <c r="G214" s="57"/>
      <c r="H214" s="57"/>
      <c r="I214" s="48"/>
      <c r="J214" s="48"/>
      <c r="K214" s="57"/>
      <c r="L214" s="79"/>
      <c r="M214" s="27">
        <f t="shared" si="137"/>
        <v>0</v>
      </c>
      <c r="N214" s="27">
        <f t="shared" si="138"/>
        <v>0</v>
      </c>
      <c r="O214" s="27">
        <f t="shared" si="139"/>
        <v>0</v>
      </c>
    </row>
    <row r="215" spans="1:15" x14ac:dyDescent="0.2">
      <c r="A215" s="6">
        <v>32399</v>
      </c>
      <c r="B215" s="6" t="s">
        <v>58</v>
      </c>
      <c r="C215" s="48"/>
      <c r="D215" s="27"/>
      <c r="E215" s="110"/>
      <c r="F215" s="57">
        <v>20204</v>
      </c>
      <c r="G215" s="57"/>
      <c r="H215" s="57"/>
      <c r="I215" s="48">
        <v>2846</v>
      </c>
      <c r="J215" s="48"/>
      <c r="K215" s="57"/>
      <c r="L215" s="79"/>
      <c r="M215" s="27">
        <f t="shared" si="137"/>
        <v>23050</v>
      </c>
      <c r="N215" s="27">
        <f t="shared" si="138"/>
        <v>23050</v>
      </c>
      <c r="O215" s="27">
        <f t="shared" si="139"/>
        <v>23050</v>
      </c>
    </row>
    <row r="216" spans="1:15" x14ac:dyDescent="0.2">
      <c r="A216" s="6">
        <v>32412</v>
      </c>
      <c r="B216" s="6" t="s">
        <v>85</v>
      </c>
      <c r="C216" s="48"/>
      <c r="D216" s="36"/>
      <c r="E216" s="117"/>
      <c r="F216" s="57"/>
      <c r="G216" s="57"/>
      <c r="H216" s="57"/>
      <c r="I216" s="48"/>
      <c r="J216" s="48"/>
      <c r="K216" s="57"/>
      <c r="L216" s="79"/>
      <c r="M216" s="27">
        <f t="shared" si="137"/>
        <v>0</v>
      </c>
      <c r="N216" s="27">
        <f t="shared" si="138"/>
        <v>0</v>
      </c>
      <c r="O216" s="27">
        <f t="shared" si="139"/>
        <v>0</v>
      </c>
    </row>
    <row r="217" spans="1:15" x14ac:dyDescent="0.2">
      <c r="A217" s="6">
        <v>32922</v>
      </c>
      <c r="B217" s="6" t="s">
        <v>59</v>
      </c>
      <c r="C217" s="48"/>
      <c r="D217" s="27"/>
      <c r="E217" s="110"/>
      <c r="F217" s="57">
        <v>4050</v>
      </c>
      <c r="G217" s="57"/>
      <c r="H217" s="57"/>
      <c r="I217" s="48"/>
      <c r="J217" s="48"/>
      <c r="K217" s="57"/>
      <c r="L217" s="79"/>
      <c r="M217" s="27">
        <f t="shared" si="137"/>
        <v>4050</v>
      </c>
      <c r="N217" s="27">
        <f t="shared" si="138"/>
        <v>4050</v>
      </c>
      <c r="O217" s="27">
        <f t="shared" si="139"/>
        <v>4050</v>
      </c>
    </row>
    <row r="218" spans="1:15" x14ac:dyDescent="0.2">
      <c r="A218" s="6">
        <v>32923</v>
      </c>
      <c r="B218" s="6" t="s">
        <v>86</v>
      </c>
      <c r="C218" s="48"/>
      <c r="D218" s="27"/>
      <c r="E218" s="110"/>
      <c r="F218" s="57"/>
      <c r="G218" s="57"/>
      <c r="H218" s="57">
        <v>5850</v>
      </c>
      <c r="I218" s="48"/>
      <c r="J218" s="48"/>
      <c r="K218" s="57"/>
      <c r="L218" s="79"/>
      <c r="M218" s="27">
        <f t="shared" si="137"/>
        <v>5850</v>
      </c>
      <c r="N218" s="27">
        <f t="shared" si="138"/>
        <v>5850</v>
      </c>
      <c r="O218" s="27">
        <f t="shared" si="139"/>
        <v>5850</v>
      </c>
    </row>
    <row r="219" spans="1:15" x14ac:dyDescent="0.2">
      <c r="A219" s="6">
        <v>32931</v>
      </c>
      <c r="B219" s="6" t="s">
        <v>60</v>
      </c>
      <c r="C219" s="48"/>
      <c r="D219" s="27"/>
      <c r="E219" s="110"/>
      <c r="F219" s="57"/>
      <c r="G219" s="57"/>
      <c r="H219" s="57"/>
      <c r="I219" s="48"/>
      <c r="J219" s="48"/>
      <c r="K219" s="57"/>
      <c r="L219" s="79"/>
      <c r="M219" s="27">
        <f t="shared" si="137"/>
        <v>0</v>
      </c>
      <c r="N219" s="27">
        <f t="shared" si="138"/>
        <v>0</v>
      </c>
      <c r="O219" s="27">
        <f t="shared" si="139"/>
        <v>0</v>
      </c>
    </row>
    <row r="220" spans="1:15" x14ac:dyDescent="0.2">
      <c r="A220" s="6">
        <v>32941</v>
      </c>
      <c r="B220" s="6" t="s">
        <v>61</v>
      </c>
      <c r="C220" s="48"/>
      <c r="D220" s="27"/>
      <c r="E220" s="110"/>
      <c r="F220" s="57"/>
      <c r="G220" s="57"/>
      <c r="H220" s="57"/>
      <c r="I220" s="48"/>
      <c r="J220" s="48"/>
      <c r="K220" s="57"/>
      <c r="L220" s="79"/>
      <c r="M220" s="27">
        <f t="shared" si="137"/>
        <v>0</v>
      </c>
      <c r="N220" s="27">
        <f t="shared" si="138"/>
        <v>0</v>
      </c>
      <c r="O220" s="27">
        <f t="shared" si="139"/>
        <v>0</v>
      </c>
    </row>
    <row r="221" spans="1:15" x14ac:dyDescent="0.2">
      <c r="A221" s="6">
        <v>32952</v>
      </c>
      <c r="B221" s="6" t="s">
        <v>87</v>
      </c>
      <c r="C221" s="48">
        <v>6450</v>
      </c>
      <c r="D221" s="27"/>
      <c r="E221" s="110"/>
      <c r="F221" s="57"/>
      <c r="G221" s="57"/>
      <c r="H221" s="57"/>
      <c r="I221" s="48">
        <v>202</v>
      </c>
      <c r="J221" s="48"/>
      <c r="K221" s="57"/>
      <c r="L221" s="79"/>
      <c r="M221" s="27">
        <f t="shared" si="137"/>
        <v>6652</v>
      </c>
      <c r="N221" s="27">
        <f t="shared" si="138"/>
        <v>6652</v>
      </c>
      <c r="O221" s="27">
        <f t="shared" si="139"/>
        <v>6652</v>
      </c>
    </row>
    <row r="222" spans="1:15" x14ac:dyDescent="0.2">
      <c r="A222" s="85">
        <v>32955</v>
      </c>
      <c r="B222" s="85" t="s">
        <v>233</v>
      </c>
      <c r="C222" s="48">
        <v>22325</v>
      </c>
      <c r="D222" s="27"/>
      <c r="E222" s="110"/>
      <c r="F222" s="57"/>
      <c r="G222" s="57"/>
      <c r="H222" s="57"/>
      <c r="I222" s="48"/>
      <c r="J222" s="48"/>
      <c r="K222" s="57"/>
      <c r="L222" s="79"/>
      <c r="M222" s="27">
        <f t="shared" ref="M222" si="140">C222+E222+F222+G222+H222+I222+J222+K222+L222</f>
        <v>22325</v>
      </c>
      <c r="N222" s="27">
        <f t="shared" ref="N222" si="141">M222+0.02*E222</f>
        <v>22325</v>
      </c>
      <c r="O222" s="27">
        <f t="shared" ref="O222" si="142">M222+0.0404*E222</f>
        <v>22325</v>
      </c>
    </row>
    <row r="223" spans="1:15" x14ac:dyDescent="0.2">
      <c r="A223" s="6">
        <v>32999</v>
      </c>
      <c r="B223" s="6" t="s">
        <v>62</v>
      </c>
      <c r="C223" s="48">
        <v>6094</v>
      </c>
      <c r="D223" s="27"/>
      <c r="E223" s="110"/>
      <c r="F223" s="57">
        <v>475</v>
      </c>
      <c r="G223" s="57"/>
      <c r="H223" s="57">
        <v>7308</v>
      </c>
      <c r="I223" s="48">
        <v>6000</v>
      </c>
      <c r="J223" s="48"/>
      <c r="K223" s="57"/>
      <c r="L223" s="79"/>
      <c r="M223" s="27">
        <f t="shared" si="137"/>
        <v>19877</v>
      </c>
      <c r="N223" s="27">
        <f t="shared" si="138"/>
        <v>19877</v>
      </c>
      <c r="O223" s="27">
        <f t="shared" si="139"/>
        <v>19877</v>
      </c>
    </row>
    <row r="224" spans="1:15" x14ac:dyDescent="0.2">
      <c r="A224" s="6">
        <v>36911</v>
      </c>
      <c r="B224" s="6" t="s">
        <v>164</v>
      </c>
      <c r="C224" s="48"/>
      <c r="D224" s="27"/>
      <c r="E224" s="110"/>
      <c r="F224" s="57"/>
      <c r="G224" s="57"/>
      <c r="H224" s="57"/>
      <c r="I224" s="48"/>
      <c r="J224" s="48"/>
      <c r="K224" s="57"/>
      <c r="L224" s="79"/>
      <c r="M224" s="27">
        <f t="shared" si="137"/>
        <v>0</v>
      </c>
      <c r="N224" s="27">
        <f t="shared" si="138"/>
        <v>0</v>
      </c>
      <c r="O224" s="27">
        <f t="shared" si="139"/>
        <v>0</v>
      </c>
    </row>
    <row r="225" spans="1:17" x14ac:dyDescent="0.2">
      <c r="A225" s="6">
        <v>36921</v>
      </c>
      <c r="B225" s="6" t="s">
        <v>165</v>
      </c>
      <c r="C225" s="48"/>
      <c r="D225" s="27"/>
      <c r="E225" s="110"/>
      <c r="F225" s="57"/>
      <c r="G225" s="57"/>
      <c r="H225" s="57"/>
      <c r="I225" s="48"/>
      <c r="J225" s="48"/>
      <c r="K225" s="57"/>
      <c r="L225" s="79"/>
      <c r="M225" s="27">
        <f t="shared" si="137"/>
        <v>0</v>
      </c>
      <c r="N225" s="27">
        <f t="shared" si="138"/>
        <v>0</v>
      </c>
      <c r="O225" s="27">
        <f t="shared" si="139"/>
        <v>0</v>
      </c>
    </row>
    <row r="226" spans="1:17" x14ac:dyDescent="0.2">
      <c r="A226" s="6">
        <v>36931</v>
      </c>
      <c r="B226" s="6" t="s">
        <v>166</v>
      </c>
      <c r="C226" s="48"/>
      <c r="D226" s="27"/>
      <c r="E226" s="110"/>
      <c r="F226" s="57"/>
      <c r="G226" s="57"/>
      <c r="H226" s="57"/>
      <c r="I226" s="48"/>
      <c r="J226" s="48"/>
      <c r="K226" s="57"/>
      <c r="L226" s="79"/>
      <c r="M226" s="27">
        <f t="shared" si="137"/>
        <v>0</v>
      </c>
      <c r="N226" s="27">
        <f t="shared" si="138"/>
        <v>0</v>
      </c>
      <c r="O226" s="27">
        <f t="shared" si="139"/>
        <v>0</v>
      </c>
    </row>
    <row r="227" spans="1:17" x14ac:dyDescent="0.2">
      <c r="A227" s="6">
        <v>36941</v>
      </c>
      <c r="B227" s="6" t="s">
        <v>167</v>
      </c>
      <c r="C227" s="48"/>
      <c r="D227" s="27"/>
      <c r="E227" s="110"/>
      <c r="F227" s="57"/>
      <c r="G227" s="57"/>
      <c r="H227" s="57"/>
      <c r="I227" s="48"/>
      <c r="J227" s="48"/>
      <c r="K227" s="57"/>
      <c r="L227" s="79"/>
      <c r="M227" s="27">
        <f t="shared" si="137"/>
        <v>0</v>
      </c>
      <c r="N227" s="27">
        <f t="shared" si="138"/>
        <v>0</v>
      </c>
      <c r="O227" s="27">
        <f t="shared" si="139"/>
        <v>0</v>
      </c>
      <c r="Q227" s="33" t="s">
        <v>183</v>
      </c>
    </row>
    <row r="228" spans="1:17" x14ac:dyDescent="0.2">
      <c r="A228" s="6">
        <v>37151</v>
      </c>
      <c r="B228" s="6" t="s">
        <v>181</v>
      </c>
      <c r="C228" s="48"/>
      <c r="D228" s="27"/>
      <c r="E228" s="110"/>
      <c r="F228" s="57"/>
      <c r="G228" s="57"/>
      <c r="H228" s="57"/>
      <c r="I228" s="48"/>
      <c r="J228" s="48"/>
      <c r="K228" s="57"/>
      <c r="L228" s="79"/>
      <c r="M228" s="27">
        <f t="shared" si="137"/>
        <v>0</v>
      </c>
      <c r="N228" s="27">
        <f t="shared" si="138"/>
        <v>0</v>
      </c>
      <c r="O228" s="27">
        <f t="shared" si="139"/>
        <v>0</v>
      </c>
    </row>
    <row r="229" spans="1:17" x14ac:dyDescent="0.2">
      <c r="A229" s="6">
        <v>37229</v>
      </c>
      <c r="B229" s="6" t="s">
        <v>187</v>
      </c>
      <c r="C229" s="55">
        <v>37000</v>
      </c>
      <c r="D229" s="27"/>
      <c r="E229" s="110"/>
      <c r="F229" s="57"/>
      <c r="G229" s="57"/>
      <c r="H229" s="57"/>
      <c r="I229" s="48"/>
      <c r="J229" s="48"/>
      <c r="K229" s="57"/>
      <c r="L229" s="79"/>
      <c r="M229" s="27">
        <f t="shared" si="137"/>
        <v>37000</v>
      </c>
      <c r="N229" s="27">
        <f t="shared" si="138"/>
        <v>37000</v>
      </c>
      <c r="O229" s="27">
        <f t="shared" si="139"/>
        <v>37000</v>
      </c>
    </row>
    <row r="230" spans="1:17" x14ac:dyDescent="0.2">
      <c r="A230" s="6">
        <v>37231</v>
      </c>
      <c r="B230" s="6" t="s">
        <v>180</v>
      </c>
      <c r="C230" s="48"/>
      <c r="D230" s="27"/>
      <c r="E230" s="110"/>
      <c r="F230" s="57"/>
      <c r="G230" s="57"/>
      <c r="H230" s="57"/>
      <c r="I230" s="48"/>
      <c r="J230" s="48"/>
      <c r="K230" s="57"/>
      <c r="L230" s="79"/>
      <c r="M230" s="27">
        <f t="shared" si="137"/>
        <v>0</v>
      </c>
      <c r="N230" s="27">
        <f t="shared" si="138"/>
        <v>0</v>
      </c>
      <c r="O230" s="27">
        <f t="shared" si="139"/>
        <v>0</v>
      </c>
    </row>
    <row r="231" spans="1:17" x14ac:dyDescent="0.2">
      <c r="A231" s="6">
        <v>38131</v>
      </c>
      <c r="B231" s="6" t="s">
        <v>162</v>
      </c>
      <c r="C231" s="48"/>
      <c r="D231" s="27"/>
      <c r="E231" s="110"/>
      <c r="F231" s="57"/>
      <c r="G231" s="57"/>
      <c r="H231" s="57"/>
      <c r="I231" s="48"/>
      <c r="J231" s="48"/>
      <c r="K231" s="57"/>
      <c r="L231" s="79"/>
      <c r="M231" s="27">
        <f t="shared" si="137"/>
        <v>0</v>
      </c>
      <c r="N231" s="27">
        <f t="shared" si="138"/>
        <v>0</v>
      </c>
      <c r="O231" s="27">
        <f t="shared" si="139"/>
        <v>0</v>
      </c>
    </row>
    <row r="232" spans="1:17" x14ac:dyDescent="0.2">
      <c r="A232" s="6">
        <v>38231</v>
      </c>
      <c r="B232" s="6" t="s">
        <v>163</v>
      </c>
      <c r="C232" s="48"/>
      <c r="D232" s="27"/>
      <c r="E232" s="110"/>
      <c r="F232" s="57"/>
      <c r="G232" s="57"/>
      <c r="H232" s="57"/>
      <c r="I232" s="48"/>
      <c r="J232" s="48"/>
      <c r="K232" s="57"/>
      <c r="L232" s="79"/>
      <c r="M232" s="27">
        <f t="shared" si="137"/>
        <v>0</v>
      </c>
      <c r="N232" s="27">
        <f t="shared" si="138"/>
        <v>0</v>
      </c>
      <c r="O232" s="27">
        <f t="shared" si="139"/>
        <v>0</v>
      </c>
    </row>
    <row r="233" spans="1:17" x14ac:dyDescent="0.2">
      <c r="A233" s="6">
        <v>38641</v>
      </c>
      <c r="B233" s="6" t="s">
        <v>222</v>
      </c>
      <c r="C233" s="48"/>
      <c r="D233" s="27"/>
      <c r="E233" s="110"/>
      <c r="F233" s="57"/>
      <c r="G233" s="57"/>
      <c r="H233" s="57"/>
      <c r="I233" s="48"/>
      <c r="J233" s="48"/>
      <c r="K233" s="57"/>
      <c r="L233" s="79"/>
      <c r="M233" s="27">
        <f t="shared" si="137"/>
        <v>0</v>
      </c>
      <c r="N233" s="27">
        <f t="shared" si="138"/>
        <v>0</v>
      </c>
      <c r="O233" s="27">
        <f t="shared" si="139"/>
        <v>0</v>
      </c>
    </row>
    <row r="234" spans="1:17" x14ac:dyDescent="0.2">
      <c r="A234" s="10">
        <v>34</v>
      </c>
      <c r="B234" s="10" t="s">
        <v>63</v>
      </c>
      <c r="C234" s="47">
        <f t="shared" ref="C234:D234" si="143">SUM(C235:C237)</f>
        <v>28483</v>
      </c>
      <c r="D234" s="26">
        <f t="shared" si="143"/>
        <v>0</v>
      </c>
      <c r="E234" s="109">
        <f t="shared" ref="E234:L234" si="144">SUM(E235:E237)</f>
        <v>0</v>
      </c>
      <c r="F234" s="62">
        <f t="shared" si="144"/>
        <v>0</v>
      </c>
      <c r="G234" s="62">
        <f t="shared" si="144"/>
        <v>0</v>
      </c>
      <c r="H234" s="62">
        <f t="shared" si="144"/>
        <v>0</v>
      </c>
      <c r="I234" s="47">
        <f t="shared" si="144"/>
        <v>0</v>
      </c>
      <c r="J234" s="47">
        <f t="shared" si="144"/>
        <v>0</v>
      </c>
      <c r="K234" s="62">
        <f t="shared" si="144"/>
        <v>0</v>
      </c>
      <c r="L234" s="78">
        <f t="shared" si="144"/>
        <v>0</v>
      </c>
      <c r="M234" s="30">
        <f t="shared" ref="M234:O234" si="145">SUM(M235:M237)</f>
        <v>28483</v>
      </c>
      <c r="N234" s="30">
        <f t="shared" si="145"/>
        <v>28483</v>
      </c>
      <c r="O234" s="26">
        <f t="shared" si="145"/>
        <v>28483</v>
      </c>
    </row>
    <row r="235" spans="1:17" x14ac:dyDescent="0.2">
      <c r="A235" s="6">
        <v>34311</v>
      </c>
      <c r="B235" s="6" t="s">
        <v>64</v>
      </c>
      <c r="C235" s="48"/>
      <c r="D235" s="27"/>
      <c r="E235" s="110"/>
      <c r="F235" s="57"/>
      <c r="G235" s="57"/>
      <c r="H235" s="57"/>
      <c r="I235" s="48"/>
      <c r="J235" s="48"/>
      <c r="K235" s="57"/>
      <c r="L235" s="79"/>
      <c r="M235" s="27">
        <f t="shared" ref="M235:M237" si="146">C235+E235+F235+G235+H235+I235+J235+K235+L235</f>
        <v>0</v>
      </c>
      <c r="N235" s="27">
        <f t="shared" ref="N235:N237" si="147">M235+0.02*E235</f>
        <v>0</v>
      </c>
      <c r="O235" s="27">
        <f t="shared" ref="O235:O237" si="148">M235+0.0404*E235</f>
        <v>0</v>
      </c>
    </row>
    <row r="236" spans="1:17" x14ac:dyDescent="0.2">
      <c r="A236" s="6">
        <v>34339</v>
      </c>
      <c r="B236" s="6" t="s">
        <v>65</v>
      </c>
      <c r="C236" s="48">
        <v>28483</v>
      </c>
      <c r="D236" s="27"/>
      <c r="E236" s="110"/>
      <c r="F236" s="57"/>
      <c r="G236" s="57"/>
      <c r="H236" s="57"/>
      <c r="I236" s="48"/>
      <c r="J236" s="48"/>
      <c r="K236" s="57"/>
      <c r="L236" s="79"/>
      <c r="M236" s="27">
        <f t="shared" si="146"/>
        <v>28483</v>
      </c>
      <c r="N236" s="27">
        <f t="shared" si="147"/>
        <v>28483</v>
      </c>
      <c r="O236" s="27">
        <f t="shared" si="148"/>
        <v>28483</v>
      </c>
    </row>
    <row r="237" spans="1:17" x14ac:dyDescent="0.2">
      <c r="A237" s="6">
        <v>34349</v>
      </c>
      <c r="B237" s="6" t="s">
        <v>88</v>
      </c>
      <c r="C237" s="48"/>
      <c r="D237" s="27"/>
      <c r="E237" s="110"/>
      <c r="F237" s="57"/>
      <c r="G237" s="57"/>
      <c r="H237" s="57"/>
      <c r="I237" s="48"/>
      <c r="J237" s="48"/>
      <c r="K237" s="57"/>
      <c r="L237" s="79"/>
      <c r="M237" s="27">
        <f t="shared" si="146"/>
        <v>0</v>
      </c>
      <c r="N237" s="27">
        <f t="shared" si="147"/>
        <v>0</v>
      </c>
      <c r="O237" s="27">
        <f t="shared" si="148"/>
        <v>0</v>
      </c>
    </row>
    <row r="238" spans="1:17" x14ac:dyDescent="0.2">
      <c r="A238" s="10">
        <v>4</v>
      </c>
      <c r="B238" s="10" t="s">
        <v>120</v>
      </c>
      <c r="C238" s="47">
        <f t="shared" ref="C238" si="149">C239</f>
        <v>65000</v>
      </c>
      <c r="D238" s="26">
        <f t="shared" ref="D238:L238" si="150">D239</f>
        <v>0</v>
      </c>
      <c r="E238" s="109">
        <f t="shared" si="150"/>
        <v>0</v>
      </c>
      <c r="F238" s="62">
        <f t="shared" si="150"/>
        <v>55318</v>
      </c>
      <c r="G238" s="62">
        <f t="shared" si="150"/>
        <v>0</v>
      </c>
      <c r="H238" s="62">
        <f t="shared" si="150"/>
        <v>0</v>
      </c>
      <c r="I238" s="47">
        <f t="shared" si="150"/>
        <v>0</v>
      </c>
      <c r="J238" s="47">
        <f t="shared" si="150"/>
        <v>0</v>
      </c>
      <c r="K238" s="62">
        <f t="shared" si="150"/>
        <v>170000</v>
      </c>
      <c r="L238" s="47">
        <f t="shared" si="150"/>
        <v>0</v>
      </c>
      <c r="M238" s="26">
        <f t="shared" ref="M238:O238" si="151">M239</f>
        <v>290318</v>
      </c>
      <c r="N238" s="26">
        <f t="shared" si="151"/>
        <v>290318</v>
      </c>
      <c r="O238" s="26">
        <f t="shared" si="151"/>
        <v>290318</v>
      </c>
    </row>
    <row r="239" spans="1:17" x14ac:dyDescent="0.2">
      <c r="A239" s="10">
        <v>42</v>
      </c>
      <c r="B239" s="10" t="s">
        <v>121</v>
      </c>
      <c r="C239" s="47">
        <f t="shared" ref="C239" si="152">SUM(C240:C244)</f>
        <v>65000</v>
      </c>
      <c r="D239" s="26">
        <f t="shared" ref="D239" si="153">SUM(D240:D244)</f>
        <v>0</v>
      </c>
      <c r="E239" s="109">
        <f t="shared" ref="E239" si="154">SUM(E240:E244)</f>
        <v>0</v>
      </c>
      <c r="F239" s="62">
        <f t="shared" ref="F239:L239" si="155">SUM(F240:F244)</f>
        <v>55318</v>
      </c>
      <c r="G239" s="62">
        <f t="shared" si="155"/>
        <v>0</v>
      </c>
      <c r="H239" s="62">
        <f t="shared" si="155"/>
        <v>0</v>
      </c>
      <c r="I239" s="47">
        <f t="shared" si="155"/>
        <v>0</v>
      </c>
      <c r="J239" s="47">
        <f t="shared" si="155"/>
        <v>0</v>
      </c>
      <c r="K239" s="62">
        <f t="shared" si="155"/>
        <v>170000</v>
      </c>
      <c r="L239" s="78">
        <f t="shared" si="155"/>
        <v>0</v>
      </c>
      <c r="M239" s="30">
        <f t="shared" ref="M239:O239" si="156">SUM(M240:M244)</f>
        <v>290318</v>
      </c>
      <c r="N239" s="30">
        <f t="shared" si="156"/>
        <v>290318</v>
      </c>
      <c r="O239" s="26">
        <f t="shared" si="156"/>
        <v>290318</v>
      </c>
    </row>
    <row r="240" spans="1:17" x14ac:dyDescent="0.2">
      <c r="A240" s="6">
        <v>42149</v>
      </c>
      <c r="B240" s="6" t="s">
        <v>122</v>
      </c>
      <c r="C240" s="48"/>
      <c r="D240" s="27"/>
      <c r="E240" s="110"/>
      <c r="F240" s="57"/>
      <c r="G240" s="57"/>
      <c r="H240" s="57"/>
      <c r="I240" s="48"/>
      <c r="J240" s="48"/>
      <c r="K240" s="57"/>
      <c r="L240" s="79"/>
      <c r="M240" s="27">
        <f t="shared" ref="M240:M244" si="157">C240+E240+F240+G240+H240+I240+J240+K240+L240</f>
        <v>0</v>
      </c>
      <c r="N240" s="27">
        <f t="shared" ref="N240:N244" si="158">M240+0.02*E240</f>
        <v>0</v>
      </c>
      <c r="O240" s="27">
        <f t="shared" ref="O240:O244" si="159">M240+0.0404*E240</f>
        <v>0</v>
      </c>
    </row>
    <row r="241" spans="1:1023" x14ac:dyDescent="0.2">
      <c r="A241" s="6">
        <v>42273</v>
      </c>
      <c r="B241" s="6" t="s">
        <v>100</v>
      </c>
      <c r="C241" s="48"/>
      <c r="D241" s="27"/>
      <c r="E241" s="110"/>
      <c r="F241" s="57">
        <v>55038</v>
      </c>
      <c r="G241" s="57"/>
      <c r="H241" s="57"/>
      <c r="I241" s="48"/>
      <c r="J241" s="48"/>
      <c r="K241" s="57">
        <v>170000</v>
      </c>
      <c r="L241" s="79"/>
      <c r="M241" s="27">
        <f t="shared" si="157"/>
        <v>225038</v>
      </c>
      <c r="N241" s="27">
        <f t="shared" si="158"/>
        <v>225038</v>
      </c>
      <c r="O241" s="27">
        <f t="shared" si="159"/>
        <v>225038</v>
      </c>
    </row>
    <row r="242" spans="1:1023" x14ac:dyDescent="0.2">
      <c r="A242" s="6">
        <v>42319</v>
      </c>
      <c r="B242" s="6" t="s">
        <v>123</v>
      </c>
      <c r="C242" s="48"/>
      <c r="D242" s="27"/>
      <c r="E242" s="110"/>
      <c r="F242" s="57"/>
      <c r="G242" s="57"/>
      <c r="H242" s="57"/>
      <c r="I242" s="48"/>
      <c r="J242" s="48"/>
      <c r="K242" s="57"/>
      <c r="L242" s="79"/>
      <c r="M242" s="27">
        <f t="shared" si="157"/>
        <v>0</v>
      </c>
      <c r="N242" s="27">
        <f t="shared" si="158"/>
        <v>0</v>
      </c>
      <c r="O242" s="27">
        <f t="shared" si="159"/>
        <v>0</v>
      </c>
    </row>
    <row r="243" spans="1:1023" x14ac:dyDescent="0.2">
      <c r="A243" s="6">
        <v>42411</v>
      </c>
      <c r="B243" s="6" t="s">
        <v>124</v>
      </c>
      <c r="C243" s="55">
        <v>65000</v>
      </c>
      <c r="D243" s="27"/>
      <c r="E243" s="110"/>
      <c r="F243" s="57">
        <v>280</v>
      </c>
      <c r="G243" s="57"/>
      <c r="H243" s="57"/>
      <c r="I243" s="48"/>
      <c r="J243" s="48"/>
      <c r="K243" s="57"/>
      <c r="L243" s="79"/>
      <c r="M243" s="27">
        <f t="shared" si="157"/>
        <v>65280</v>
      </c>
      <c r="N243" s="27">
        <f t="shared" si="158"/>
        <v>65280</v>
      </c>
      <c r="O243" s="27">
        <f t="shared" si="159"/>
        <v>65280</v>
      </c>
    </row>
    <row r="244" spans="1:1023" x14ac:dyDescent="0.2">
      <c r="A244" s="18">
        <v>45411</v>
      </c>
      <c r="B244" s="18" t="s">
        <v>125</v>
      </c>
      <c r="C244" s="48"/>
      <c r="D244" s="27"/>
      <c r="E244" s="110"/>
      <c r="F244" s="57"/>
      <c r="G244" s="57"/>
      <c r="H244" s="57"/>
      <c r="I244" s="48"/>
      <c r="J244" s="48"/>
      <c r="K244" s="57"/>
      <c r="L244" s="79"/>
      <c r="M244" s="27">
        <f t="shared" si="157"/>
        <v>0</v>
      </c>
      <c r="N244" s="27">
        <f t="shared" si="158"/>
        <v>0</v>
      </c>
      <c r="O244" s="27">
        <f t="shared" si="159"/>
        <v>0</v>
      </c>
      <c r="P244" s="33" t="s">
        <v>183</v>
      </c>
    </row>
    <row r="245" spans="1:1023" x14ac:dyDescent="0.2">
      <c r="A245" s="24" t="s">
        <v>127</v>
      </c>
      <c r="B245" s="16"/>
      <c r="C245" s="47">
        <f t="shared" ref="C245:D245" si="160">SUM(C175+C238)</f>
        <v>6397889</v>
      </c>
      <c r="D245" s="26">
        <f t="shared" si="160"/>
        <v>0</v>
      </c>
      <c r="E245" s="109">
        <f t="shared" ref="E245:L245" si="161">SUM(E175+E238)</f>
        <v>0</v>
      </c>
      <c r="F245" s="62">
        <f t="shared" si="161"/>
        <v>372021</v>
      </c>
      <c r="G245" s="62">
        <f t="shared" si="161"/>
        <v>57000</v>
      </c>
      <c r="H245" s="62">
        <f t="shared" si="161"/>
        <v>357698</v>
      </c>
      <c r="I245" s="47">
        <f t="shared" si="161"/>
        <v>31848</v>
      </c>
      <c r="J245" s="47">
        <f t="shared" si="161"/>
        <v>0</v>
      </c>
      <c r="K245" s="62">
        <f t="shared" si="161"/>
        <v>181081</v>
      </c>
      <c r="L245" s="78">
        <f t="shared" si="161"/>
        <v>0</v>
      </c>
      <c r="M245" s="26">
        <f t="shared" ref="M245:O245" si="162">SUM(M175+M238)</f>
        <v>7397537</v>
      </c>
      <c r="N245" s="26">
        <f t="shared" si="162"/>
        <v>7397537</v>
      </c>
      <c r="O245" s="26">
        <f t="shared" si="162"/>
        <v>7397537</v>
      </c>
    </row>
    <row r="246" spans="1:1023" ht="13.5" thickBot="1" x14ac:dyDescent="0.25">
      <c r="A246" s="13"/>
      <c r="B246" s="13"/>
      <c r="C246" s="54"/>
      <c r="D246" s="28"/>
      <c r="E246" s="116"/>
      <c r="F246" s="68"/>
      <c r="G246" s="68"/>
      <c r="H246" s="68"/>
      <c r="I246" s="54"/>
      <c r="J246" s="54"/>
      <c r="K246" s="68"/>
      <c r="L246" s="54"/>
      <c r="M246" s="35"/>
      <c r="N246" s="35"/>
      <c r="O246" s="35"/>
    </row>
    <row r="247" spans="1:1023" ht="13.5" thickBot="1" x14ac:dyDescent="0.25">
      <c r="A247" s="15"/>
      <c r="B247" s="32" t="s">
        <v>198</v>
      </c>
      <c r="C247" s="56">
        <f>SUM(C164+C245+C323)</f>
        <v>6397889</v>
      </c>
      <c r="D247" s="29">
        <f t="shared" ref="D247:O247" si="163">SUM(D164+D245)</f>
        <v>286543</v>
      </c>
      <c r="E247" s="118">
        <f t="shared" si="163"/>
        <v>336543</v>
      </c>
      <c r="F247" s="69">
        <f t="shared" si="163"/>
        <v>372021</v>
      </c>
      <c r="G247" s="69">
        <f t="shared" si="163"/>
        <v>57000</v>
      </c>
      <c r="H247" s="69">
        <f t="shared" si="163"/>
        <v>357698</v>
      </c>
      <c r="I247" s="56">
        <f t="shared" si="163"/>
        <v>31848</v>
      </c>
      <c r="J247" s="56">
        <f t="shared" si="163"/>
        <v>0</v>
      </c>
      <c r="K247" s="69">
        <f t="shared" si="163"/>
        <v>181081</v>
      </c>
      <c r="L247" s="56">
        <f t="shared" si="163"/>
        <v>0</v>
      </c>
      <c r="M247" s="29">
        <f t="shared" si="163"/>
        <v>7734080</v>
      </c>
      <c r="N247" s="29">
        <f t="shared" si="163"/>
        <v>7740810.8600000003</v>
      </c>
      <c r="O247" s="40">
        <f t="shared" si="163"/>
        <v>7747676.3372</v>
      </c>
    </row>
    <row r="248" spans="1:1023" x14ac:dyDescent="0.2">
      <c r="A248" s="13"/>
      <c r="B248" s="13"/>
      <c r="C248" s="51"/>
      <c r="D248" s="13"/>
      <c r="E248" s="113"/>
      <c r="F248" s="65"/>
      <c r="G248" s="65"/>
      <c r="H248" s="65"/>
      <c r="I248" s="51"/>
      <c r="J248" s="51"/>
      <c r="K248" s="65"/>
      <c r="L248" s="51"/>
      <c r="M248" s="35"/>
      <c r="N248" s="35"/>
      <c r="O248" s="35"/>
    </row>
    <row r="249" spans="1:1023" x14ac:dyDescent="0.2">
      <c r="A249" s="13"/>
      <c r="B249" s="13"/>
      <c r="D249" s="13"/>
      <c r="E249" s="113"/>
      <c r="M249" s="35"/>
      <c r="N249" s="35"/>
      <c r="O249" s="35"/>
    </row>
    <row r="250" spans="1:1023" x14ac:dyDescent="0.2">
      <c r="A250" s="95" t="s">
        <v>202</v>
      </c>
      <c r="B250" s="96"/>
      <c r="C250" s="96"/>
      <c r="D250" s="97"/>
      <c r="E250" s="119"/>
      <c r="F250" s="81"/>
      <c r="G250" s="81"/>
      <c r="H250" s="82"/>
      <c r="I250" s="83"/>
      <c r="J250" s="83"/>
      <c r="K250" s="82"/>
      <c r="L250" s="83"/>
      <c r="M250" s="84"/>
      <c r="N250" s="33"/>
      <c r="O250" s="33"/>
    </row>
    <row r="251" spans="1:1023" x14ac:dyDescent="0.2">
      <c r="C251" s="33"/>
      <c r="D251" s="33"/>
      <c r="F251" s="33"/>
      <c r="G251" s="98"/>
      <c r="H251" s="33"/>
      <c r="I251" s="33"/>
      <c r="J251" s="33"/>
      <c r="K251" s="33"/>
      <c r="L251" s="33"/>
      <c r="M251" s="33"/>
      <c r="N251" s="33"/>
      <c r="O251" s="33"/>
    </row>
    <row r="252" spans="1:1023" x14ac:dyDescent="0.2">
      <c r="A252" s="86">
        <v>3</v>
      </c>
      <c r="B252" s="86" t="s">
        <v>26</v>
      </c>
      <c r="C252" s="47">
        <f t="shared" ref="C252:O252" si="164">SUM(C253+C259+C311)</f>
        <v>0</v>
      </c>
      <c r="D252" s="47"/>
      <c r="E252" s="109"/>
      <c r="F252" s="62">
        <f t="shared" si="164"/>
        <v>0</v>
      </c>
      <c r="G252" s="100">
        <f t="shared" si="164"/>
        <v>689796</v>
      </c>
      <c r="H252" s="62">
        <f t="shared" si="164"/>
        <v>0</v>
      </c>
      <c r="I252" s="47">
        <f t="shared" si="164"/>
        <v>0</v>
      </c>
      <c r="J252" s="47">
        <f t="shared" si="164"/>
        <v>0</v>
      </c>
      <c r="K252" s="62">
        <f t="shared" si="164"/>
        <v>0</v>
      </c>
      <c r="L252" s="78">
        <f t="shared" si="164"/>
        <v>0</v>
      </c>
      <c r="M252" s="78">
        <f t="shared" si="164"/>
        <v>689796</v>
      </c>
      <c r="N252" s="78">
        <f t="shared" si="164"/>
        <v>1437413</v>
      </c>
      <c r="O252" s="47">
        <f t="shared" si="164"/>
        <v>22596</v>
      </c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43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3"/>
      <c r="DW252" s="43"/>
      <c r="DX252" s="43"/>
      <c r="DY252" s="43"/>
      <c r="DZ252" s="43"/>
      <c r="EA252" s="43"/>
      <c r="EB252" s="43"/>
      <c r="EC252" s="43"/>
      <c r="ED252" s="43"/>
      <c r="EE252" s="43"/>
      <c r="EF252" s="43"/>
      <c r="EG252" s="43"/>
      <c r="EH252" s="43"/>
      <c r="EI252" s="43"/>
      <c r="EJ252" s="43"/>
      <c r="EK252" s="43"/>
      <c r="EL252" s="43"/>
      <c r="EM252" s="43"/>
      <c r="EN252" s="43"/>
      <c r="EO252" s="43"/>
      <c r="EP252" s="43"/>
      <c r="EQ252" s="43"/>
      <c r="ER252" s="43"/>
      <c r="ES252" s="43"/>
      <c r="ET252" s="43"/>
      <c r="EU252" s="43"/>
      <c r="EV252" s="43"/>
      <c r="EW252" s="43"/>
      <c r="EX252" s="43"/>
      <c r="EY252" s="43"/>
      <c r="EZ252" s="43"/>
      <c r="FA252" s="43"/>
      <c r="FB252" s="43"/>
      <c r="FC252" s="43"/>
      <c r="FD252" s="43"/>
      <c r="FE252" s="43"/>
      <c r="FF252" s="43"/>
      <c r="FG252" s="43"/>
      <c r="FH252" s="43"/>
      <c r="FI252" s="43"/>
      <c r="FJ252" s="43"/>
      <c r="FK252" s="43"/>
      <c r="FL252" s="43"/>
      <c r="FM252" s="43"/>
      <c r="FN252" s="43"/>
      <c r="FO252" s="43"/>
      <c r="FP252" s="43"/>
      <c r="FQ252" s="43"/>
      <c r="FR252" s="43"/>
      <c r="FS252" s="43"/>
      <c r="FT252" s="43"/>
      <c r="FU252" s="43"/>
      <c r="FV252" s="43"/>
      <c r="FW252" s="43"/>
      <c r="FX252" s="43"/>
      <c r="FY252" s="43"/>
      <c r="FZ252" s="43"/>
      <c r="GA252" s="43"/>
      <c r="GB252" s="43"/>
      <c r="GC252" s="43"/>
      <c r="GD252" s="43"/>
      <c r="GE252" s="43"/>
      <c r="GF252" s="43"/>
      <c r="GG252" s="43"/>
      <c r="GH252" s="43"/>
      <c r="GI252" s="43"/>
      <c r="GJ252" s="43"/>
      <c r="GK252" s="43"/>
      <c r="GL252" s="43"/>
      <c r="GM252" s="43"/>
      <c r="GN252" s="43"/>
      <c r="GO252" s="43"/>
      <c r="GP252" s="43"/>
      <c r="GQ252" s="43"/>
      <c r="GR252" s="43"/>
      <c r="GS252" s="43"/>
      <c r="GT252" s="43"/>
      <c r="GU252" s="43"/>
      <c r="GV252" s="43"/>
      <c r="GW252" s="43"/>
      <c r="GX252" s="43"/>
      <c r="GY252" s="43"/>
      <c r="GZ252" s="43"/>
      <c r="HA252" s="43"/>
      <c r="HB252" s="43"/>
      <c r="HC252" s="43"/>
      <c r="HD252" s="43"/>
      <c r="HE252" s="43"/>
      <c r="HF252" s="43"/>
      <c r="HG252" s="43"/>
      <c r="HH252" s="43"/>
      <c r="HI252" s="43"/>
      <c r="HJ252" s="43"/>
      <c r="HK252" s="43"/>
      <c r="HL252" s="43"/>
      <c r="HM252" s="43"/>
      <c r="HN252" s="43"/>
      <c r="HO252" s="43"/>
      <c r="HP252" s="43"/>
      <c r="HQ252" s="43"/>
      <c r="HR252" s="43"/>
      <c r="HS252" s="43"/>
      <c r="HT252" s="43"/>
      <c r="HU252" s="43"/>
      <c r="HV252" s="43"/>
      <c r="HW252" s="43"/>
      <c r="HX252" s="43"/>
      <c r="HY252" s="43"/>
      <c r="HZ252" s="43"/>
      <c r="IA252" s="43"/>
      <c r="IB252" s="43"/>
      <c r="IC252" s="43"/>
      <c r="ID252" s="43"/>
      <c r="IE252" s="43"/>
      <c r="IF252" s="43"/>
      <c r="IG252" s="43"/>
      <c r="IH252" s="43"/>
      <c r="II252" s="43"/>
      <c r="IJ252" s="43"/>
      <c r="IK252" s="43"/>
      <c r="IL252" s="43"/>
      <c r="IM252" s="43"/>
      <c r="IN252" s="43"/>
      <c r="IO252" s="43"/>
      <c r="IP252" s="43"/>
      <c r="IQ252" s="43"/>
      <c r="IR252" s="43"/>
      <c r="IS252" s="43"/>
      <c r="IT252" s="43"/>
      <c r="IU252" s="43"/>
      <c r="IV252" s="43"/>
      <c r="IW252" s="43"/>
      <c r="IX252" s="43"/>
      <c r="IY252" s="43"/>
      <c r="IZ252" s="43"/>
      <c r="JA252" s="43"/>
      <c r="JB252" s="43"/>
      <c r="JC252" s="43"/>
      <c r="JD252" s="43"/>
      <c r="JE252" s="43"/>
      <c r="JF252" s="43"/>
      <c r="JG252" s="43"/>
      <c r="JH252" s="43"/>
      <c r="JI252" s="43"/>
      <c r="JJ252" s="43"/>
      <c r="JK252" s="43"/>
      <c r="JL252" s="43"/>
      <c r="JM252" s="43"/>
      <c r="JN252" s="43"/>
      <c r="JO252" s="43"/>
      <c r="JP252" s="43"/>
      <c r="JQ252" s="43"/>
      <c r="JR252" s="43"/>
      <c r="JS252" s="43"/>
      <c r="JT252" s="43"/>
      <c r="JU252" s="43"/>
      <c r="JV252" s="43"/>
      <c r="JW252" s="43"/>
      <c r="JX252" s="43"/>
      <c r="JY252" s="43"/>
      <c r="JZ252" s="43"/>
      <c r="KA252" s="43"/>
      <c r="KB252" s="43"/>
      <c r="KC252" s="43"/>
      <c r="KD252" s="43"/>
      <c r="KE252" s="43"/>
      <c r="KF252" s="43"/>
      <c r="KG252" s="43"/>
      <c r="KH252" s="43"/>
      <c r="KI252" s="43"/>
      <c r="KJ252" s="43"/>
      <c r="KK252" s="43"/>
      <c r="KL252" s="43"/>
      <c r="KM252" s="43"/>
      <c r="KN252" s="43"/>
      <c r="KO252" s="43"/>
      <c r="KP252" s="43"/>
      <c r="KQ252" s="43"/>
      <c r="KR252" s="43"/>
      <c r="KS252" s="43"/>
      <c r="KT252" s="43"/>
      <c r="KU252" s="43"/>
      <c r="KV252" s="43"/>
      <c r="KW252" s="43"/>
      <c r="KX252" s="43"/>
      <c r="KY252" s="43"/>
      <c r="KZ252" s="43"/>
      <c r="LA252" s="43"/>
      <c r="LB252" s="43"/>
      <c r="LC252" s="43"/>
      <c r="LD252" s="43"/>
      <c r="LE252" s="43"/>
      <c r="LF252" s="43"/>
      <c r="LG252" s="43"/>
      <c r="LH252" s="43"/>
      <c r="LI252" s="43"/>
      <c r="LJ252" s="43"/>
      <c r="LK252" s="43"/>
      <c r="LL252" s="43"/>
      <c r="LM252" s="43"/>
      <c r="LN252" s="43"/>
      <c r="LO252" s="43"/>
      <c r="LP252" s="43"/>
      <c r="LQ252" s="43"/>
      <c r="LR252" s="43"/>
      <c r="LS252" s="43"/>
      <c r="LT252" s="43"/>
      <c r="LU252" s="43"/>
      <c r="LV252" s="43"/>
      <c r="LW252" s="43"/>
      <c r="LX252" s="43"/>
      <c r="LY252" s="43"/>
      <c r="LZ252" s="43"/>
      <c r="MA252" s="43"/>
      <c r="MB252" s="43"/>
      <c r="MC252" s="43"/>
      <c r="MD252" s="43"/>
      <c r="ME252" s="43"/>
      <c r="MF252" s="43"/>
      <c r="MG252" s="43"/>
      <c r="MH252" s="43"/>
      <c r="MI252" s="43"/>
      <c r="MJ252" s="43"/>
      <c r="MK252" s="43"/>
      <c r="ML252" s="43"/>
      <c r="MM252" s="43"/>
      <c r="MN252" s="43"/>
      <c r="MO252" s="43"/>
      <c r="MP252" s="43"/>
      <c r="MQ252" s="43"/>
      <c r="MR252" s="43"/>
      <c r="MS252" s="43"/>
      <c r="MT252" s="43"/>
      <c r="MU252" s="43"/>
      <c r="MV252" s="43"/>
      <c r="MW252" s="43"/>
      <c r="MX252" s="43"/>
      <c r="MY252" s="43"/>
      <c r="MZ252" s="43"/>
      <c r="NA252" s="43"/>
      <c r="NB252" s="43"/>
      <c r="NC252" s="43"/>
      <c r="ND252" s="43"/>
      <c r="NE252" s="43"/>
      <c r="NF252" s="43"/>
      <c r="NG252" s="43"/>
      <c r="NH252" s="43"/>
      <c r="NI252" s="43"/>
      <c r="NJ252" s="43"/>
      <c r="NK252" s="43"/>
      <c r="NL252" s="43"/>
      <c r="NM252" s="43"/>
      <c r="NN252" s="43"/>
      <c r="NO252" s="43"/>
      <c r="NP252" s="43"/>
      <c r="NQ252" s="43"/>
      <c r="NR252" s="43"/>
      <c r="NS252" s="43"/>
      <c r="NT252" s="43"/>
      <c r="NU252" s="43"/>
      <c r="NV252" s="43"/>
      <c r="NW252" s="43"/>
      <c r="NX252" s="43"/>
      <c r="NY252" s="43"/>
      <c r="NZ252" s="43"/>
      <c r="OA252" s="43"/>
      <c r="OB252" s="43"/>
      <c r="OC252" s="43"/>
      <c r="OD252" s="43"/>
      <c r="OE252" s="43"/>
      <c r="OF252" s="43"/>
      <c r="OG252" s="43"/>
      <c r="OH252" s="43"/>
      <c r="OI252" s="43"/>
      <c r="OJ252" s="43"/>
      <c r="OK252" s="43"/>
      <c r="OL252" s="43"/>
      <c r="OM252" s="43"/>
      <c r="ON252" s="43"/>
      <c r="OO252" s="43"/>
      <c r="OP252" s="43"/>
      <c r="OQ252" s="43"/>
      <c r="OR252" s="43"/>
      <c r="OS252" s="43"/>
      <c r="OT252" s="43"/>
      <c r="OU252" s="43"/>
      <c r="OV252" s="43"/>
      <c r="OW252" s="43"/>
      <c r="OX252" s="43"/>
      <c r="OY252" s="43"/>
      <c r="OZ252" s="43"/>
      <c r="PA252" s="43"/>
      <c r="PB252" s="43"/>
      <c r="PC252" s="43"/>
      <c r="PD252" s="43"/>
      <c r="PE252" s="43"/>
      <c r="PF252" s="43"/>
      <c r="PG252" s="43"/>
      <c r="PH252" s="43"/>
      <c r="PI252" s="43"/>
      <c r="PJ252" s="43"/>
      <c r="PK252" s="43"/>
      <c r="PL252" s="43"/>
      <c r="PM252" s="43"/>
      <c r="PN252" s="43"/>
      <c r="PO252" s="43"/>
      <c r="PP252" s="43"/>
      <c r="PQ252" s="43"/>
      <c r="PR252" s="43"/>
      <c r="PS252" s="43"/>
      <c r="PT252" s="43"/>
      <c r="PU252" s="43"/>
      <c r="PV252" s="43"/>
      <c r="PW252" s="43"/>
      <c r="PX252" s="43"/>
      <c r="PY252" s="43"/>
      <c r="PZ252" s="43"/>
      <c r="QA252" s="43"/>
      <c r="QB252" s="43"/>
      <c r="QC252" s="43"/>
      <c r="QD252" s="43"/>
      <c r="QE252" s="43"/>
      <c r="QF252" s="43"/>
      <c r="QG252" s="43"/>
      <c r="QH252" s="43"/>
      <c r="QI252" s="43"/>
      <c r="QJ252" s="43"/>
      <c r="QK252" s="43"/>
      <c r="QL252" s="43"/>
      <c r="QM252" s="43"/>
      <c r="QN252" s="43"/>
      <c r="QO252" s="43"/>
      <c r="QP252" s="43"/>
      <c r="QQ252" s="43"/>
      <c r="QR252" s="43"/>
      <c r="QS252" s="43"/>
      <c r="QT252" s="43"/>
      <c r="QU252" s="43"/>
      <c r="QV252" s="43"/>
      <c r="QW252" s="43"/>
      <c r="QX252" s="43"/>
      <c r="QY252" s="43"/>
      <c r="QZ252" s="43"/>
      <c r="RA252" s="43"/>
      <c r="RB252" s="43"/>
      <c r="RC252" s="43"/>
      <c r="RD252" s="43"/>
      <c r="RE252" s="43"/>
      <c r="RF252" s="43"/>
      <c r="RG252" s="43"/>
      <c r="RH252" s="43"/>
      <c r="RI252" s="43"/>
      <c r="RJ252" s="43"/>
      <c r="RK252" s="43"/>
      <c r="RL252" s="43"/>
      <c r="RM252" s="43"/>
      <c r="RN252" s="43"/>
      <c r="RO252" s="43"/>
      <c r="RP252" s="43"/>
      <c r="RQ252" s="43"/>
      <c r="RR252" s="43"/>
      <c r="RS252" s="43"/>
      <c r="RT252" s="43"/>
      <c r="RU252" s="43"/>
      <c r="RV252" s="43"/>
      <c r="RW252" s="43"/>
      <c r="RX252" s="43"/>
      <c r="RY252" s="43"/>
      <c r="RZ252" s="43"/>
      <c r="SA252" s="43"/>
      <c r="SB252" s="43"/>
      <c r="SC252" s="43"/>
      <c r="SD252" s="43"/>
      <c r="SE252" s="43"/>
      <c r="SF252" s="43"/>
      <c r="SG252" s="43"/>
      <c r="SH252" s="43"/>
      <c r="SI252" s="43"/>
      <c r="SJ252" s="43"/>
      <c r="SK252" s="43"/>
      <c r="SL252" s="43"/>
      <c r="SM252" s="43"/>
      <c r="SN252" s="43"/>
      <c r="SO252" s="43"/>
      <c r="SP252" s="43"/>
      <c r="SQ252" s="43"/>
      <c r="SR252" s="43"/>
      <c r="SS252" s="43"/>
      <c r="ST252" s="43"/>
      <c r="SU252" s="43"/>
      <c r="SV252" s="43"/>
      <c r="SW252" s="43"/>
      <c r="SX252" s="43"/>
      <c r="SY252" s="43"/>
      <c r="SZ252" s="43"/>
      <c r="TA252" s="43"/>
      <c r="TB252" s="43"/>
      <c r="TC252" s="43"/>
      <c r="TD252" s="43"/>
      <c r="TE252" s="43"/>
      <c r="TF252" s="43"/>
      <c r="TG252" s="43"/>
      <c r="TH252" s="43"/>
      <c r="TI252" s="43"/>
      <c r="TJ252" s="43"/>
      <c r="TK252" s="43"/>
      <c r="TL252" s="43"/>
      <c r="TM252" s="43"/>
      <c r="TN252" s="43"/>
      <c r="TO252" s="43"/>
      <c r="TP252" s="43"/>
      <c r="TQ252" s="43"/>
      <c r="TR252" s="43"/>
      <c r="TS252" s="43"/>
      <c r="TT252" s="43"/>
      <c r="TU252" s="43"/>
      <c r="TV252" s="43"/>
      <c r="TW252" s="43"/>
      <c r="TX252" s="43"/>
      <c r="TY252" s="43"/>
      <c r="TZ252" s="43"/>
      <c r="UA252" s="43"/>
      <c r="UB252" s="43"/>
      <c r="UC252" s="43"/>
      <c r="UD252" s="43"/>
      <c r="UE252" s="43"/>
      <c r="UF252" s="43"/>
      <c r="UG252" s="43"/>
      <c r="UH252" s="43"/>
      <c r="UI252" s="43"/>
      <c r="UJ252" s="43"/>
      <c r="UK252" s="43"/>
      <c r="UL252" s="43"/>
      <c r="UM252" s="43"/>
      <c r="UN252" s="43"/>
      <c r="UO252" s="43"/>
      <c r="UP252" s="43"/>
      <c r="UQ252" s="43"/>
      <c r="UR252" s="43"/>
      <c r="US252" s="43"/>
      <c r="UT252" s="43"/>
      <c r="UU252" s="43"/>
      <c r="UV252" s="43"/>
      <c r="UW252" s="43"/>
      <c r="UX252" s="43"/>
      <c r="UY252" s="43"/>
      <c r="UZ252" s="43"/>
      <c r="VA252" s="43"/>
      <c r="VB252" s="43"/>
      <c r="VC252" s="43"/>
      <c r="VD252" s="43"/>
      <c r="VE252" s="43"/>
      <c r="VF252" s="43"/>
      <c r="VG252" s="43"/>
      <c r="VH252" s="43"/>
      <c r="VI252" s="43"/>
      <c r="VJ252" s="43"/>
      <c r="VK252" s="43"/>
      <c r="VL252" s="43"/>
      <c r="VM252" s="43"/>
      <c r="VN252" s="43"/>
      <c r="VO252" s="43"/>
      <c r="VP252" s="43"/>
      <c r="VQ252" s="43"/>
      <c r="VR252" s="43"/>
      <c r="VS252" s="43"/>
      <c r="VT252" s="43"/>
      <c r="VU252" s="43"/>
      <c r="VV252" s="43"/>
      <c r="VW252" s="43"/>
      <c r="VX252" s="43"/>
      <c r="VY252" s="43"/>
      <c r="VZ252" s="43"/>
      <c r="WA252" s="43"/>
      <c r="WB252" s="43"/>
      <c r="WC252" s="43"/>
      <c r="WD252" s="43"/>
      <c r="WE252" s="43"/>
      <c r="WF252" s="43"/>
      <c r="WG252" s="43"/>
      <c r="WH252" s="43"/>
      <c r="WI252" s="43"/>
      <c r="WJ252" s="43"/>
      <c r="WK252" s="43"/>
      <c r="WL252" s="43"/>
      <c r="WM252" s="43"/>
      <c r="WN252" s="43"/>
      <c r="WO252" s="43"/>
      <c r="WP252" s="43"/>
      <c r="WQ252" s="43"/>
      <c r="WR252" s="43"/>
      <c r="WS252" s="43"/>
      <c r="WT252" s="43"/>
      <c r="WU252" s="43"/>
      <c r="WV252" s="43"/>
      <c r="WW252" s="43"/>
      <c r="WX252" s="43"/>
      <c r="WY252" s="43"/>
      <c r="WZ252" s="43"/>
      <c r="XA252" s="43"/>
      <c r="XB252" s="43"/>
      <c r="XC252" s="43"/>
      <c r="XD252" s="43"/>
      <c r="XE252" s="43"/>
      <c r="XF252" s="43"/>
      <c r="XG252" s="43"/>
      <c r="XH252" s="43"/>
      <c r="XI252" s="43"/>
      <c r="XJ252" s="43"/>
      <c r="XK252" s="43"/>
      <c r="XL252" s="43"/>
      <c r="XM252" s="43"/>
      <c r="XN252" s="43"/>
      <c r="XO252" s="43"/>
      <c r="XP252" s="43"/>
      <c r="XQ252" s="43"/>
      <c r="XR252" s="43"/>
      <c r="XS252" s="43"/>
      <c r="XT252" s="43"/>
      <c r="XU252" s="43"/>
      <c r="XV252" s="43"/>
      <c r="XW252" s="43"/>
      <c r="XX252" s="43"/>
      <c r="XY252" s="43"/>
      <c r="XZ252" s="43"/>
      <c r="YA252" s="43"/>
      <c r="YB252" s="43"/>
      <c r="YC252" s="43"/>
      <c r="YD252" s="43"/>
      <c r="YE252" s="43"/>
      <c r="YF252" s="43"/>
      <c r="YG252" s="43"/>
      <c r="YH252" s="43"/>
      <c r="YI252" s="43"/>
      <c r="YJ252" s="43"/>
      <c r="YK252" s="43"/>
      <c r="YL252" s="43"/>
      <c r="YM252" s="43"/>
      <c r="YN252" s="43"/>
      <c r="YO252" s="43"/>
      <c r="YP252" s="43"/>
      <c r="YQ252" s="43"/>
      <c r="YR252" s="43"/>
      <c r="YS252" s="43"/>
      <c r="YT252" s="43"/>
      <c r="YU252" s="43"/>
      <c r="YV252" s="43"/>
      <c r="YW252" s="43"/>
      <c r="YX252" s="43"/>
      <c r="YY252" s="43"/>
      <c r="YZ252" s="43"/>
      <c r="ZA252" s="43"/>
      <c r="ZB252" s="43"/>
      <c r="ZC252" s="43"/>
      <c r="ZD252" s="43"/>
      <c r="ZE252" s="43"/>
      <c r="ZF252" s="43"/>
      <c r="ZG252" s="43"/>
      <c r="ZH252" s="43"/>
      <c r="ZI252" s="43"/>
      <c r="ZJ252" s="43"/>
      <c r="ZK252" s="43"/>
      <c r="ZL252" s="43"/>
      <c r="ZM252" s="43"/>
      <c r="ZN252" s="43"/>
      <c r="ZO252" s="43"/>
      <c r="ZP252" s="43"/>
      <c r="ZQ252" s="43"/>
      <c r="ZR252" s="43"/>
      <c r="ZS252" s="43"/>
      <c r="ZT252" s="43"/>
      <c r="ZU252" s="43"/>
      <c r="ZV252" s="43"/>
      <c r="ZW252" s="43"/>
      <c r="ZX252" s="43"/>
      <c r="ZY252" s="43"/>
      <c r="ZZ252" s="43"/>
      <c r="AAA252" s="43"/>
      <c r="AAB252" s="43"/>
      <c r="AAC252" s="43"/>
      <c r="AAD252" s="43"/>
      <c r="AAE252" s="43"/>
      <c r="AAF252" s="43"/>
      <c r="AAG252" s="43"/>
      <c r="AAH252" s="43"/>
      <c r="AAI252" s="43"/>
      <c r="AAJ252" s="43"/>
      <c r="AAK252" s="43"/>
      <c r="AAL252" s="43"/>
      <c r="AAM252" s="43"/>
      <c r="AAN252" s="43"/>
      <c r="AAO252" s="43"/>
      <c r="AAP252" s="43"/>
      <c r="AAQ252" s="43"/>
      <c r="AAR252" s="43"/>
      <c r="AAS252" s="43"/>
      <c r="AAT252" s="43"/>
      <c r="AAU252" s="43"/>
      <c r="AAV252" s="43"/>
      <c r="AAW252" s="43"/>
      <c r="AAX252" s="43"/>
      <c r="AAY252" s="43"/>
      <c r="AAZ252" s="43"/>
      <c r="ABA252" s="43"/>
      <c r="ABB252" s="43"/>
      <c r="ABC252" s="43"/>
      <c r="ABD252" s="43"/>
      <c r="ABE252" s="43"/>
      <c r="ABF252" s="43"/>
      <c r="ABG252" s="43"/>
      <c r="ABH252" s="43"/>
      <c r="ABI252" s="43"/>
      <c r="ABJ252" s="43"/>
      <c r="ABK252" s="43"/>
      <c r="ABL252" s="43"/>
      <c r="ABM252" s="43"/>
      <c r="ABN252" s="43"/>
      <c r="ABO252" s="43"/>
      <c r="ABP252" s="43"/>
      <c r="ABQ252" s="43"/>
      <c r="ABR252" s="43"/>
      <c r="ABS252" s="43"/>
      <c r="ABT252" s="43"/>
      <c r="ABU252" s="43"/>
      <c r="ABV252" s="43"/>
      <c r="ABW252" s="43"/>
      <c r="ABX252" s="43"/>
      <c r="ABY252" s="43"/>
      <c r="ABZ252" s="43"/>
      <c r="ACA252" s="43"/>
      <c r="ACB252" s="43"/>
      <c r="ACC252" s="43"/>
      <c r="ACD252" s="43"/>
      <c r="ACE252" s="43"/>
      <c r="ACF252" s="43"/>
      <c r="ACG252" s="43"/>
      <c r="ACH252" s="43"/>
      <c r="ACI252" s="43"/>
      <c r="ACJ252" s="43"/>
      <c r="ACK252" s="43"/>
      <c r="ACL252" s="43"/>
      <c r="ACM252" s="43"/>
      <c r="ACN252" s="43"/>
      <c r="ACO252" s="43"/>
      <c r="ACP252" s="43"/>
      <c r="ACQ252" s="43"/>
      <c r="ACR252" s="43"/>
      <c r="ACS252" s="43"/>
      <c r="ACT252" s="43"/>
      <c r="ACU252" s="43"/>
      <c r="ACV252" s="43"/>
      <c r="ACW252" s="43"/>
      <c r="ACX252" s="43"/>
      <c r="ACY252" s="43"/>
      <c r="ACZ252" s="43"/>
      <c r="ADA252" s="43"/>
      <c r="ADB252" s="43"/>
      <c r="ADC252" s="43"/>
      <c r="ADD252" s="43"/>
      <c r="ADE252" s="43"/>
      <c r="ADF252" s="43"/>
      <c r="ADG252" s="43"/>
      <c r="ADH252" s="43"/>
      <c r="ADI252" s="43"/>
      <c r="ADJ252" s="43"/>
      <c r="ADK252" s="43"/>
      <c r="ADL252" s="43"/>
      <c r="ADM252" s="43"/>
      <c r="ADN252" s="43"/>
      <c r="ADO252" s="43"/>
      <c r="ADP252" s="43"/>
      <c r="ADQ252" s="43"/>
      <c r="ADR252" s="43"/>
      <c r="ADS252" s="43"/>
      <c r="ADT252" s="43"/>
      <c r="ADU252" s="43"/>
      <c r="ADV252" s="43"/>
      <c r="ADW252" s="43"/>
      <c r="ADX252" s="43"/>
      <c r="ADY252" s="43"/>
      <c r="ADZ252" s="43"/>
      <c r="AEA252" s="43"/>
      <c r="AEB252" s="43"/>
      <c r="AEC252" s="43"/>
      <c r="AED252" s="43"/>
      <c r="AEE252" s="43"/>
      <c r="AEF252" s="43"/>
      <c r="AEG252" s="43"/>
      <c r="AEH252" s="43"/>
      <c r="AEI252" s="43"/>
      <c r="AEJ252" s="43"/>
      <c r="AEK252" s="43"/>
      <c r="AEL252" s="43"/>
      <c r="AEM252" s="43"/>
      <c r="AEN252" s="43"/>
      <c r="AEO252" s="43"/>
      <c r="AEP252" s="43"/>
      <c r="AEQ252" s="43"/>
      <c r="AER252" s="43"/>
      <c r="AES252" s="43"/>
      <c r="AET252" s="43"/>
      <c r="AEU252" s="43"/>
      <c r="AEV252" s="43"/>
      <c r="AEW252" s="43"/>
      <c r="AEX252" s="43"/>
      <c r="AEY252" s="43"/>
      <c r="AEZ252" s="43"/>
      <c r="AFA252" s="43"/>
      <c r="AFB252" s="43"/>
      <c r="AFC252" s="43"/>
      <c r="AFD252" s="43"/>
      <c r="AFE252" s="43"/>
      <c r="AFF252" s="43"/>
      <c r="AFG252" s="43"/>
      <c r="AFH252" s="43"/>
      <c r="AFI252" s="43"/>
      <c r="AFJ252" s="43"/>
      <c r="AFK252" s="43"/>
      <c r="AFL252" s="43"/>
      <c r="AFM252" s="43"/>
      <c r="AFN252" s="43"/>
      <c r="AFO252" s="43"/>
      <c r="AFP252" s="43"/>
      <c r="AFQ252" s="43"/>
      <c r="AFR252" s="43"/>
      <c r="AFS252" s="43"/>
      <c r="AFT252" s="43"/>
      <c r="AFU252" s="43"/>
      <c r="AFV252" s="43"/>
      <c r="AFW252" s="43"/>
      <c r="AFX252" s="43"/>
      <c r="AFY252" s="43"/>
      <c r="AFZ252" s="43"/>
      <c r="AGA252" s="43"/>
      <c r="AGB252" s="43"/>
      <c r="AGC252" s="43"/>
      <c r="AGD252" s="43"/>
      <c r="AGE252" s="43"/>
      <c r="AGF252" s="43"/>
      <c r="AGG252" s="43"/>
      <c r="AGH252" s="43"/>
      <c r="AGI252" s="43"/>
      <c r="AGJ252" s="43"/>
      <c r="AGK252" s="43"/>
      <c r="AGL252" s="43"/>
      <c r="AGM252" s="43"/>
      <c r="AGN252" s="43"/>
      <c r="AGO252" s="43"/>
      <c r="AGP252" s="43"/>
      <c r="AGQ252" s="43"/>
      <c r="AGR252" s="43"/>
      <c r="AGS252" s="43"/>
      <c r="AGT252" s="43"/>
      <c r="AGU252" s="43"/>
      <c r="AGV252" s="43"/>
      <c r="AGW252" s="43"/>
      <c r="AGX252" s="43"/>
      <c r="AGY252" s="43"/>
      <c r="AGZ252" s="43"/>
      <c r="AHA252" s="43"/>
      <c r="AHB252" s="43"/>
      <c r="AHC252" s="43"/>
      <c r="AHD252" s="43"/>
      <c r="AHE252" s="43"/>
      <c r="AHF252" s="43"/>
      <c r="AHG252" s="43"/>
      <c r="AHH252" s="43"/>
      <c r="AHI252" s="43"/>
      <c r="AHJ252" s="43"/>
      <c r="AHK252" s="43"/>
      <c r="AHL252" s="43"/>
      <c r="AHM252" s="43"/>
      <c r="AHN252" s="43"/>
      <c r="AHO252" s="43"/>
      <c r="AHP252" s="43"/>
      <c r="AHQ252" s="43"/>
      <c r="AHR252" s="43"/>
      <c r="AHS252" s="43"/>
      <c r="AHT252" s="43"/>
      <c r="AHU252" s="43"/>
      <c r="AHV252" s="43"/>
      <c r="AHW252" s="43"/>
      <c r="AHX252" s="43"/>
      <c r="AHY252" s="43"/>
      <c r="AHZ252" s="43"/>
      <c r="AIA252" s="43"/>
      <c r="AIB252" s="43"/>
      <c r="AIC252" s="43"/>
      <c r="AID252" s="43"/>
      <c r="AIE252" s="43"/>
      <c r="AIF252" s="43"/>
      <c r="AIG252" s="43"/>
      <c r="AIH252" s="43"/>
      <c r="AII252" s="43"/>
      <c r="AIJ252" s="43"/>
      <c r="AIK252" s="43"/>
      <c r="AIL252" s="43"/>
      <c r="AIM252" s="43"/>
      <c r="AIN252" s="43"/>
      <c r="AIO252" s="43"/>
      <c r="AIP252" s="43"/>
      <c r="AIQ252" s="43"/>
      <c r="AIR252" s="43"/>
      <c r="AIS252" s="43"/>
      <c r="AIT252" s="43"/>
      <c r="AIU252" s="43"/>
      <c r="AIV252" s="43"/>
      <c r="AIW252" s="43"/>
      <c r="AIX252" s="43"/>
      <c r="AIY252" s="43"/>
      <c r="AIZ252" s="43"/>
      <c r="AJA252" s="43"/>
      <c r="AJB252" s="43"/>
      <c r="AJC252" s="43"/>
      <c r="AJD252" s="43"/>
      <c r="AJE252" s="43"/>
      <c r="AJF252" s="43"/>
      <c r="AJG252" s="43"/>
      <c r="AJH252" s="43"/>
      <c r="AJI252" s="43"/>
      <c r="AJJ252" s="43"/>
      <c r="AJK252" s="43"/>
      <c r="AJL252" s="43"/>
      <c r="AJM252" s="43"/>
      <c r="AJN252" s="43"/>
      <c r="AJO252" s="43"/>
      <c r="AJP252" s="43"/>
      <c r="AJQ252" s="43"/>
      <c r="AJR252" s="43"/>
      <c r="AJS252" s="43"/>
      <c r="AJT252" s="43"/>
      <c r="AJU252" s="43"/>
      <c r="AJV252" s="43"/>
      <c r="AJW252" s="43"/>
      <c r="AJX252" s="43"/>
      <c r="AJY252" s="43"/>
      <c r="AJZ252" s="43"/>
      <c r="AKA252" s="43"/>
      <c r="AKB252" s="43"/>
      <c r="AKC252" s="43"/>
      <c r="AKD252" s="43"/>
      <c r="AKE252" s="43"/>
      <c r="AKF252" s="43"/>
      <c r="AKG252" s="43"/>
      <c r="AKH252" s="43"/>
      <c r="AKI252" s="43"/>
      <c r="AKJ252" s="43"/>
      <c r="AKK252" s="43"/>
      <c r="AKL252" s="43"/>
      <c r="AKM252" s="43"/>
      <c r="AKN252" s="43"/>
      <c r="AKO252" s="43"/>
      <c r="AKP252" s="43"/>
      <c r="AKQ252" s="43"/>
      <c r="AKR252" s="43"/>
      <c r="AKS252" s="43"/>
      <c r="AKT252" s="43"/>
      <c r="AKU252" s="43"/>
      <c r="AKV252" s="43"/>
      <c r="AKW252" s="43"/>
      <c r="AKX252" s="43"/>
      <c r="AKY252" s="43"/>
      <c r="AKZ252" s="43"/>
      <c r="ALA252" s="43"/>
      <c r="ALB252" s="43"/>
      <c r="ALC252" s="43"/>
      <c r="ALD252" s="43"/>
      <c r="ALE252" s="43"/>
      <c r="ALF252" s="43"/>
      <c r="ALG252" s="43"/>
      <c r="ALH252" s="43"/>
      <c r="ALI252" s="43"/>
      <c r="ALJ252" s="43"/>
      <c r="ALK252" s="43"/>
      <c r="ALL252" s="43"/>
      <c r="ALM252" s="43"/>
      <c r="ALN252" s="43"/>
      <c r="ALO252" s="43"/>
      <c r="ALP252" s="43"/>
      <c r="ALQ252" s="43"/>
      <c r="ALR252" s="43"/>
      <c r="ALS252" s="43"/>
      <c r="ALT252" s="43"/>
      <c r="ALU252" s="43"/>
      <c r="ALV252" s="43"/>
      <c r="ALW252" s="43"/>
      <c r="ALX252" s="43"/>
      <c r="ALY252" s="43"/>
      <c r="ALZ252" s="43"/>
      <c r="AMA252" s="43"/>
      <c r="AMB252" s="43"/>
      <c r="AMC252" s="43"/>
      <c r="AMD252" s="43"/>
      <c r="AME252" s="43"/>
      <c r="AMF252" s="43"/>
      <c r="AMG252" s="43"/>
      <c r="AMH252" s="43"/>
      <c r="AMI252" s="43"/>
    </row>
    <row r="253" spans="1:1023" x14ac:dyDescent="0.2">
      <c r="A253" s="86">
        <v>31</v>
      </c>
      <c r="B253" s="86" t="s">
        <v>27</v>
      </c>
      <c r="C253" s="47">
        <f t="shared" ref="C253:M253" si="165">SUM(C254:C258)</f>
        <v>0</v>
      </c>
      <c r="D253" s="47"/>
      <c r="E253" s="109"/>
      <c r="F253" s="62">
        <f t="shared" si="165"/>
        <v>0</v>
      </c>
      <c r="G253" s="100">
        <f t="shared" si="165"/>
        <v>0</v>
      </c>
      <c r="H253" s="62">
        <f t="shared" si="165"/>
        <v>0</v>
      </c>
      <c r="I253" s="47">
        <f t="shared" si="165"/>
        <v>0</v>
      </c>
      <c r="J253" s="47">
        <f t="shared" si="165"/>
        <v>0</v>
      </c>
      <c r="K253" s="62">
        <f t="shared" si="165"/>
        <v>0</v>
      </c>
      <c r="L253" s="78">
        <f t="shared" si="165"/>
        <v>0</v>
      </c>
      <c r="M253" s="78">
        <f t="shared" si="165"/>
        <v>0</v>
      </c>
      <c r="N253" s="78">
        <f t="shared" ref="N253:O253" si="166">SUM(N254:N258)</f>
        <v>48598</v>
      </c>
      <c r="O253" s="47">
        <f t="shared" si="166"/>
        <v>0</v>
      </c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43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3"/>
      <c r="DW253" s="43"/>
      <c r="DX253" s="43"/>
      <c r="DY253" s="43"/>
      <c r="DZ253" s="43"/>
      <c r="EA253" s="43"/>
      <c r="EB253" s="43"/>
      <c r="EC253" s="43"/>
      <c r="ED253" s="43"/>
      <c r="EE253" s="43"/>
      <c r="EF253" s="43"/>
      <c r="EG253" s="43"/>
      <c r="EH253" s="43"/>
      <c r="EI253" s="43"/>
      <c r="EJ253" s="43"/>
      <c r="EK253" s="43"/>
      <c r="EL253" s="43"/>
      <c r="EM253" s="43"/>
      <c r="EN253" s="43"/>
      <c r="EO253" s="43"/>
      <c r="EP253" s="43"/>
      <c r="EQ253" s="43"/>
      <c r="ER253" s="43"/>
      <c r="ES253" s="43"/>
      <c r="ET253" s="43"/>
      <c r="EU253" s="43"/>
      <c r="EV253" s="43"/>
      <c r="EW253" s="43"/>
      <c r="EX253" s="43"/>
      <c r="EY253" s="43"/>
      <c r="EZ253" s="43"/>
      <c r="FA253" s="43"/>
      <c r="FB253" s="43"/>
      <c r="FC253" s="43"/>
      <c r="FD253" s="43"/>
      <c r="FE253" s="43"/>
      <c r="FF253" s="43"/>
      <c r="FG253" s="43"/>
      <c r="FH253" s="43"/>
      <c r="FI253" s="43"/>
      <c r="FJ253" s="43"/>
      <c r="FK253" s="43"/>
      <c r="FL253" s="43"/>
      <c r="FM253" s="43"/>
      <c r="FN253" s="43"/>
      <c r="FO253" s="43"/>
      <c r="FP253" s="43"/>
      <c r="FQ253" s="43"/>
      <c r="FR253" s="43"/>
      <c r="FS253" s="43"/>
      <c r="FT253" s="43"/>
      <c r="FU253" s="43"/>
      <c r="FV253" s="43"/>
      <c r="FW253" s="43"/>
      <c r="FX253" s="43"/>
      <c r="FY253" s="43"/>
      <c r="FZ253" s="43"/>
      <c r="GA253" s="43"/>
      <c r="GB253" s="43"/>
      <c r="GC253" s="43"/>
      <c r="GD253" s="43"/>
      <c r="GE253" s="43"/>
      <c r="GF253" s="43"/>
      <c r="GG253" s="43"/>
      <c r="GH253" s="43"/>
      <c r="GI253" s="43"/>
      <c r="GJ253" s="43"/>
      <c r="GK253" s="43"/>
      <c r="GL253" s="43"/>
      <c r="GM253" s="43"/>
      <c r="GN253" s="43"/>
      <c r="GO253" s="43"/>
      <c r="GP253" s="43"/>
      <c r="GQ253" s="43"/>
      <c r="GR253" s="43"/>
      <c r="GS253" s="43"/>
      <c r="GT253" s="43"/>
      <c r="GU253" s="43"/>
      <c r="GV253" s="43"/>
      <c r="GW253" s="43"/>
      <c r="GX253" s="43"/>
      <c r="GY253" s="43"/>
      <c r="GZ253" s="43"/>
      <c r="HA253" s="43"/>
      <c r="HB253" s="43"/>
      <c r="HC253" s="43"/>
      <c r="HD253" s="43"/>
      <c r="HE253" s="43"/>
      <c r="HF253" s="43"/>
      <c r="HG253" s="43"/>
      <c r="HH253" s="43"/>
      <c r="HI253" s="43"/>
      <c r="HJ253" s="43"/>
      <c r="HK253" s="43"/>
      <c r="HL253" s="43"/>
      <c r="HM253" s="43"/>
      <c r="HN253" s="43"/>
      <c r="HO253" s="43"/>
      <c r="HP253" s="43"/>
      <c r="HQ253" s="43"/>
      <c r="HR253" s="43"/>
      <c r="HS253" s="43"/>
      <c r="HT253" s="43"/>
      <c r="HU253" s="43"/>
      <c r="HV253" s="43"/>
      <c r="HW253" s="43"/>
      <c r="HX253" s="43"/>
      <c r="HY253" s="43"/>
      <c r="HZ253" s="43"/>
      <c r="IA253" s="43"/>
      <c r="IB253" s="43"/>
      <c r="IC253" s="43"/>
      <c r="ID253" s="43"/>
      <c r="IE253" s="43"/>
      <c r="IF253" s="43"/>
      <c r="IG253" s="43"/>
      <c r="IH253" s="43"/>
      <c r="II253" s="43"/>
      <c r="IJ253" s="43"/>
      <c r="IK253" s="43"/>
      <c r="IL253" s="43"/>
      <c r="IM253" s="43"/>
      <c r="IN253" s="43"/>
      <c r="IO253" s="43"/>
      <c r="IP253" s="43"/>
      <c r="IQ253" s="43"/>
      <c r="IR253" s="43"/>
      <c r="IS253" s="43"/>
      <c r="IT253" s="43"/>
      <c r="IU253" s="43"/>
      <c r="IV253" s="43"/>
      <c r="IW253" s="43"/>
      <c r="IX253" s="43"/>
      <c r="IY253" s="43"/>
      <c r="IZ253" s="43"/>
      <c r="JA253" s="43"/>
      <c r="JB253" s="43"/>
      <c r="JC253" s="43"/>
      <c r="JD253" s="43"/>
      <c r="JE253" s="43"/>
      <c r="JF253" s="43"/>
      <c r="JG253" s="43"/>
      <c r="JH253" s="43"/>
      <c r="JI253" s="43"/>
      <c r="JJ253" s="43"/>
      <c r="JK253" s="43"/>
      <c r="JL253" s="43"/>
      <c r="JM253" s="43"/>
      <c r="JN253" s="43"/>
      <c r="JO253" s="43"/>
      <c r="JP253" s="43"/>
      <c r="JQ253" s="43"/>
      <c r="JR253" s="43"/>
      <c r="JS253" s="43"/>
      <c r="JT253" s="43"/>
      <c r="JU253" s="43"/>
      <c r="JV253" s="43"/>
      <c r="JW253" s="43"/>
      <c r="JX253" s="43"/>
      <c r="JY253" s="43"/>
      <c r="JZ253" s="43"/>
      <c r="KA253" s="43"/>
      <c r="KB253" s="43"/>
      <c r="KC253" s="43"/>
      <c r="KD253" s="43"/>
      <c r="KE253" s="43"/>
      <c r="KF253" s="43"/>
      <c r="KG253" s="43"/>
      <c r="KH253" s="43"/>
      <c r="KI253" s="43"/>
      <c r="KJ253" s="43"/>
      <c r="KK253" s="43"/>
      <c r="KL253" s="43"/>
      <c r="KM253" s="43"/>
      <c r="KN253" s="43"/>
      <c r="KO253" s="43"/>
      <c r="KP253" s="43"/>
      <c r="KQ253" s="43"/>
      <c r="KR253" s="43"/>
      <c r="KS253" s="43"/>
      <c r="KT253" s="43"/>
      <c r="KU253" s="43"/>
      <c r="KV253" s="43"/>
      <c r="KW253" s="43"/>
      <c r="KX253" s="43"/>
      <c r="KY253" s="43"/>
      <c r="KZ253" s="43"/>
      <c r="LA253" s="43"/>
      <c r="LB253" s="43"/>
      <c r="LC253" s="43"/>
      <c r="LD253" s="43"/>
      <c r="LE253" s="43"/>
      <c r="LF253" s="43"/>
      <c r="LG253" s="43"/>
      <c r="LH253" s="43"/>
      <c r="LI253" s="43"/>
      <c r="LJ253" s="43"/>
      <c r="LK253" s="43"/>
      <c r="LL253" s="43"/>
      <c r="LM253" s="43"/>
      <c r="LN253" s="43"/>
      <c r="LO253" s="43"/>
      <c r="LP253" s="43"/>
      <c r="LQ253" s="43"/>
      <c r="LR253" s="43"/>
      <c r="LS253" s="43"/>
      <c r="LT253" s="43"/>
      <c r="LU253" s="43"/>
      <c r="LV253" s="43"/>
      <c r="LW253" s="43"/>
      <c r="LX253" s="43"/>
      <c r="LY253" s="43"/>
      <c r="LZ253" s="43"/>
      <c r="MA253" s="43"/>
      <c r="MB253" s="43"/>
      <c r="MC253" s="43"/>
      <c r="MD253" s="43"/>
      <c r="ME253" s="43"/>
      <c r="MF253" s="43"/>
      <c r="MG253" s="43"/>
      <c r="MH253" s="43"/>
      <c r="MI253" s="43"/>
      <c r="MJ253" s="43"/>
      <c r="MK253" s="43"/>
      <c r="ML253" s="43"/>
      <c r="MM253" s="43"/>
      <c r="MN253" s="43"/>
      <c r="MO253" s="43"/>
      <c r="MP253" s="43"/>
      <c r="MQ253" s="43"/>
      <c r="MR253" s="43"/>
      <c r="MS253" s="43"/>
      <c r="MT253" s="43"/>
      <c r="MU253" s="43"/>
      <c r="MV253" s="43"/>
      <c r="MW253" s="43"/>
      <c r="MX253" s="43"/>
      <c r="MY253" s="43"/>
      <c r="MZ253" s="43"/>
      <c r="NA253" s="43"/>
      <c r="NB253" s="43"/>
      <c r="NC253" s="43"/>
      <c r="ND253" s="43"/>
      <c r="NE253" s="43"/>
      <c r="NF253" s="43"/>
      <c r="NG253" s="43"/>
      <c r="NH253" s="43"/>
      <c r="NI253" s="43"/>
      <c r="NJ253" s="43"/>
      <c r="NK253" s="43"/>
      <c r="NL253" s="43"/>
      <c r="NM253" s="43"/>
      <c r="NN253" s="43"/>
      <c r="NO253" s="43"/>
      <c r="NP253" s="43"/>
      <c r="NQ253" s="43"/>
      <c r="NR253" s="43"/>
      <c r="NS253" s="43"/>
      <c r="NT253" s="43"/>
      <c r="NU253" s="43"/>
      <c r="NV253" s="43"/>
      <c r="NW253" s="43"/>
      <c r="NX253" s="43"/>
      <c r="NY253" s="43"/>
      <c r="NZ253" s="43"/>
      <c r="OA253" s="43"/>
      <c r="OB253" s="43"/>
      <c r="OC253" s="43"/>
      <c r="OD253" s="43"/>
      <c r="OE253" s="43"/>
      <c r="OF253" s="43"/>
      <c r="OG253" s="43"/>
      <c r="OH253" s="43"/>
      <c r="OI253" s="43"/>
      <c r="OJ253" s="43"/>
      <c r="OK253" s="43"/>
      <c r="OL253" s="43"/>
      <c r="OM253" s="43"/>
      <c r="ON253" s="43"/>
      <c r="OO253" s="43"/>
      <c r="OP253" s="43"/>
      <c r="OQ253" s="43"/>
      <c r="OR253" s="43"/>
      <c r="OS253" s="43"/>
      <c r="OT253" s="43"/>
      <c r="OU253" s="43"/>
      <c r="OV253" s="43"/>
      <c r="OW253" s="43"/>
      <c r="OX253" s="43"/>
      <c r="OY253" s="43"/>
      <c r="OZ253" s="43"/>
      <c r="PA253" s="43"/>
      <c r="PB253" s="43"/>
      <c r="PC253" s="43"/>
      <c r="PD253" s="43"/>
      <c r="PE253" s="43"/>
      <c r="PF253" s="43"/>
      <c r="PG253" s="43"/>
      <c r="PH253" s="43"/>
      <c r="PI253" s="43"/>
      <c r="PJ253" s="43"/>
      <c r="PK253" s="43"/>
      <c r="PL253" s="43"/>
      <c r="PM253" s="43"/>
      <c r="PN253" s="43"/>
      <c r="PO253" s="43"/>
      <c r="PP253" s="43"/>
      <c r="PQ253" s="43"/>
      <c r="PR253" s="43"/>
      <c r="PS253" s="43"/>
      <c r="PT253" s="43"/>
      <c r="PU253" s="43"/>
      <c r="PV253" s="43"/>
      <c r="PW253" s="43"/>
      <c r="PX253" s="43"/>
      <c r="PY253" s="43"/>
      <c r="PZ253" s="43"/>
      <c r="QA253" s="43"/>
      <c r="QB253" s="43"/>
      <c r="QC253" s="43"/>
      <c r="QD253" s="43"/>
      <c r="QE253" s="43"/>
      <c r="QF253" s="43"/>
      <c r="QG253" s="43"/>
      <c r="QH253" s="43"/>
      <c r="QI253" s="43"/>
      <c r="QJ253" s="43"/>
      <c r="QK253" s="43"/>
      <c r="QL253" s="43"/>
      <c r="QM253" s="43"/>
      <c r="QN253" s="43"/>
      <c r="QO253" s="43"/>
      <c r="QP253" s="43"/>
      <c r="QQ253" s="43"/>
      <c r="QR253" s="43"/>
      <c r="QS253" s="43"/>
      <c r="QT253" s="43"/>
      <c r="QU253" s="43"/>
      <c r="QV253" s="43"/>
      <c r="QW253" s="43"/>
      <c r="QX253" s="43"/>
      <c r="QY253" s="43"/>
      <c r="QZ253" s="43"/>
      <c r="RA253" s="43"/>
      <c r="RB253" s="43"/>
      <c r="RC253" s="43"/>
      <c r="RD253" s="43"/>
      <c r="RE253" s="43"/>
      <c r="RF253" s="43"/>
      <c r="RG253" s="43"/>
      <c r="RH253" s="43"/>
      <c r="RI253" s="43"/>
      <c r="RJ253" s="43"/>
      <c r="RK253" s="43"/>
      <c r="RL253" s="43"/>
      <c r="RM253" s="43"/>
      <c r="RN253" s="43"/>
      <c r="RO253" s="43"/>
      <c r="RP253" s="43"/>
      <c r="RQ253" s="43"/>
      <c r="RR253" s="43"/>
      <c r="RS253" s="43"/>
      <c r="RT253" s="43"/>
      <c r="RU253" s="43"/>
      <c r="RV253" s="43"/>
      <c r="RW253" s="43"/>
      <c r="RX253" s="43"/>
      <c r="RY253" s="43"/>
      <c r="RZ253" s="43"/>
      <c r="SA253" s="43"/>
      <c r="SB253" s="43"/>
      <c r="SC253" s="43"/>
      <c r="SD253" s="43"/>
      <c r="SE253" s="43"/>
      <c r="SF253" s="43"/>
      <c r="SG253" s="43"/>
      <c r="SH253" s="43"/>
      <c r="SI253" s="43"/>
      <c r="SJ253" s="43"/>
      <c r="SK253" s="43"/>
      <c r="SL253" s="43"/>
      <c r="SM253" s="43"/>
      <c r="SN253" s="43"/>
      <c r="SO253" s="43"/>
      <c r="SP253" s="43"/>
      <c r="SQ253" s="43"/>
      <c r="SR253" s="43"/>
      <c r="SS253" s="43"/>
      <c r="ST253" s="43"/>
      <c r="SU253" s="43"/>
      <c r="SV253" s="43"/>
      <c r="SW253" s="43"/>
      <c r="SX253" s="43"/>
      <c r="SY253" s="43"/>
      <c r="SZ253" s="43"/>
      <c r="TA253" s="43"/>
      <c r="TB253" s="43"/>
      <c r="TC253" s="43"/>
      <c r="TD253" s="43"/>
      <c r="TE253" s="43"/>
      <c r="TF253" s="43"/>
      <c r="TG253" s="43"/>
      <c r="TH253" s="43"/>
      <c r="TI253" s="43"/>
      <c r="TJ253" s="43"/>
      <c r="TK253" s="43"/>
      <c r="TL253" s="43"/>
      <c r="TM253" s="43"/>
      <c r="TN253" s="43"/>
      <c r="TO253" s="43"/>
      <c r="TP253" s="43"/>
      <c r="TQ253" s="43"/>
      <c r="TR253" s="43"/>
      <c r="TS253" s="43"/>
      <c r="TT253" s="43"/>
      <c r="TU253" s="43"/>
      <c r="TV253" s="43"/>
      <c r="TW253" s="43"/>
      <c r="TX253" s="43"/>
      <c r="TY253" s="43"/>
      <c r="TZ253" s="43"/>
      <c r="UA253" s="43"/>
      <c r="UB253" s="43"/>
      <c r="UC253" s="43"/>
      <c r="UD253" s="43"/>
      <c r="UE253" s="43"/>
      <c r="UF253" s="43"/>
      <c r="UG253" s="43"/>
      <c r="UH253" s="43"/>
      <c r="UI253" s="43"/>
      <c r="UJ253" s="43"/>
      <c r="UK253" s="43"/>
      <c r="UL253" s="43"/>
      <c r="UM253" s="43"/>
      <c r="UN253" s="43"/>
      <c r="UO253" s="43"/>
      <c r="UP253" s="43"/>
      <c r="UQ253" s="43"/>
      <c r="UR253" s="43"/>
      <c r="US253" s="43"/>
      <c r="UT253" s="43"/>
      <c r="UU253" s="43"/>
      <c r="UV253" s="43"/>
      <c r="UW253" s="43"/>
      <c r="UX253" s="43"/>
      <c r="UY253" s="43"/>
      <c r="UZ253" s="43"/>
      <c r="VA253" s="43"/>
      <c r="VB253" s="43"/>
      <c r="VC253" s="43"/>
      <c r="VD253" s="43"/>
      <c r="VE253" s="43"/>
      <c r="VF253" s="43"/>
      <c r="VG253" s="43"/>
      <c r="VH253" s="43"/>
      <c r="VI253" s="43"/>
      <c r="VJ253" s="43"/>
      <c r="VK253" s="43"/>
      <c r="VL253" s="43"/>
      <c r="VM253" s="43"/>
      <c r="VN253" s="43"/>
      <c r="VO253" s="43"/>
      <c r="VP253" s="43"/>
      <c r="VQ253" s="43"/>
      <c r="VR253" s="43"/>
      <c r="VS253" s="43"/>
      <c r="VT253" s="43"/>
      <c r="VU253" s="43"/>
      <c r="VV253" s="43"/>
      <c r="VW253" s="43"/>
      <c r="VX253" s="43"/>
      <c r="VY253" s="43"/>
      <c r="VZ253" s="43"/>
      <c r="WA253" s="43"/>
      <c r="WB253" s="43"/>
      <c r="WC253" s="43"/>
      <c r="WD253" s="43"/>
      <c r="WE253" s="43"/>
      <c r="WF253" s="43"/>
      <c r="WG253" s="43"/>
      <c r="WH253" s="43"/>
      <c r="WI253" s="43"/>
      <c r="WJ253" s="43"/>
      <c r="WK253" s="43"/>
      <c r="WL253" s="43"/>
      <c r="WM253" s="43"/>
      <c r="WN253" s="43"/>
      <c r="WO253" s="43"/>
      <c r="WP253" s="43"/>
      <c r="WQ253" s="43"/>
      <c r="WR253" s="43"/>
      <c r="WS253" s="43"/>
      <c r="WT253" s="43"/>
      <c r="WU253" s="43"/>
      <c r="WV253" s="43"/>
      <c r="WW253" s="43"/>
      <c r="WX253" s="43"/>
      <c r="WY253" s="43"/>
      <c r="WZ253" s="43"/>
      <c r="XA253" s="43"/>
      <c r="XB253" s="43"/>
      <c r="XC253" s="43"/>
      <c r="XD253" s="43"/>
      <c r="XE253" s="43"/>
      <c r="XF253" s="43"/>
      <c r="XG253" s="43"/>
      <c r="XH253" s="43"/>
      <c r="XI253" s="43"/>
      <c r="XJ253" s="43"/>
      <c r="XK253" s="43"/>
      <c r="XL253" s="43"/>
      <c r="XM253" s="43"/>
      <c r="XN253" s="43"/>
      <c r="XO253" s="43"/>
      <c r="XP253" s="43"/>
      <c r="XQ253" s="43"/>
      <c r="XR253" s="43"/>
      <c r="XS253" s="43"/>
      <c r="XT253" s="43"/>
      <c r="XU253" s="43"/>
      <c r="XV253" s="43"/>
      <c r="XW253" s="43"/>
      <c r="XX253" s="43"/>
      <c r="XY253" s="43"/>
      <c r="XZ253" s="43"/>
      <c r="YA253" s="43"/>
      <c r="YB253" s="43"/>
      <c r="YC253" s="43"/>
      <c r="YD253" s="43"/>
      <c r="YE253" s="43"/>
      <c r="YF253" s="43"/>
      <c r="YG253" s="43"/>
      <c r="YH253" s="43"/>
      <c r="YI253" s="43"/>
      <c r="YJ253" s="43"/>
      <c r="YK253" s="43"/>
      <c r="YL253" s="43"/>
      <c r="YM253" s="43"/>
      <c r="YN253" s="43"/>
      <c r="YO253" s="43"/>
      <c r="YP253" s="43"/>
      <c r="YQ253" s="43"/>
      <c r="YR253" s="43"/>
      <c r="YS253" s="43"/>
      <c r="YT253" s="43"/>
      <c r="YU253" s="43"/>
      <c r="YV253" s="43"/>
      <c r="YW253" s="43"/>
      <c r="YX253" s="43"/>
      <c r="YY253" s="43"/>
      <c r="YZ253" s="43"/>
      <c r="ZA253" s="43"/>
      <c r="ZB253" s="43"/>
      <c r="ZC253" s="43"/>
      <c r="ZD253" s="43"/>
      <c r="ZE253" s="43"/>
      <c r="ZF253" s="43"/>
      <c r="ZG253" s="43"/>
      <c r="ZH253" s="43"/>
      <c r="ZI253" s="43"/>
      <c r="ZJ253" s="43"/>
      <c r="ZK253" s="43"/>
      <c r="ZL253" s="43"/>
      <c r="ZM253" s="43"/>
      <c r="ZN253" s="43"/>
      <c r="ZO253" s="43"/>
      <c r="ZP253" s="43"/>
      <c r="ZQ253" s="43"/>
      <c r="ZR253" s="43"/>
      <c r="ZS253" s="43"/>
      <c r="ZT253" s="43"/>
      <c r="ZU253" s="43"/>
      <c r="ZV253" s="43"/>
      <c r="ZW253" s="43"/>
      <c r="ZX253" s="43"/>
      <c r="ZY253" s="43"/>
      <c r="ZZ253" s="43"/>
      <c r="AAA253" s="43"/>
      <c r="AAB253" s="43"/>
      <c r="AAC253" s="43"/>
      <c r="AAD253" s="43"/>
      <c r="AAE253" s="43"/>
      <c r="AAF253" s="43"/>
      <c r="AAG253" s="43"/>
      <c r="AAH253" s="43"/>
      <c r="AAI253" s="43"/>
      <c r="AAJ253" s="43"/>
      <c r="AAK253" s="43"/>
      <c r="AAL253" s="43"/>
      <c r="AAM253" s="43"/>
      <c r="AAN253" s="43"/>
      <c r="AAO253" s="43"/>
      <c r="AAP253" s="43"/>
      <c r="AAQ253" s="43"/>
      <c r="AAR253" s="43"/>
      <c r="AAS253" s="43"/>
      <c r="AAT253" s="43"/>
      <c r="AAU253" s="43"/>
      <c r="AAV253" s="43"/>
      <c r="AAW253" s="43"/>
      <c r="AAX253" s="43"/>
      <c r="AAY253" s="43"/>
      <c r="AAZ253" s="43"/>
      <c r="ABA253" s="43"/>
      <c r="ABB253" s="43"/>
      <c r="ABC253" s="43"/>
      <c r="ABD253" s="43"/>
      <c r="ABE253" s="43"/>
      <c r="ABF253" s="43"/>
      <c r="ABG253" s="43"/>
      <c r="ABH253" s="43"/>
      <c r="ABI253" s="43"/>
      <c r="ABJ253" s="43"/>
      <c r="ABK253" s="43"/>
      <c r="ABL253" s="43"/>
      <c r="ABM253" s="43"/>
      <c r="ABN253" s="43"/>
      <c r="ABO253" s="43"/>
      <c r="ABP253" s="43"/>
      <c r="ABQ253" s="43"/>
      <c r="ABR253" s="43"/>
      <c r="ABS253" s="43"/>
      <c r="ABT253" s="43"/>
      <c r="ABU253" s="43"/>
      <c r="ABV253" s="43"/>
      <c r="ABW253" s="43"/>
      <c r="ABX253" s="43"/>
      <c r="ABY253" s="43"/>
      <c r="ABZ253" s="43"/>
      <c r="ACA253" s="43"/>
      <c r="ACB253" s="43"/>
      <c r="ACC253" s="43"/>
      <c r="ACD253" s="43"/>
      <c r="ACE253" s="43"/>
      <c r="ACF253" s="43"/>
      <c r="ACG253" s="43"/>
      <c r="ACH253" s="43"/>
      <c r="ACI253" s="43"/>
      <c r="ACJ253" s="43"/>
      <c r="ACK253" s="43"/>
      <c r="ACL253" s="43"/>
      <c r="ACM253" s="43"/>
      <c r="ACN253" s="43"/>
      <c r="ACO253" s="43"/>
      <c r="ACP253" s="43"/>
      <c r="ACQ253" s="43"/>
      <c r="ACR253" s="43"/>
      <c r="ACS253" s="43"/>
      <c r="ACT253" s="43"/>
      <c r="ACU253" s="43"/>
      <c r="ACV253" s="43"/>
      <c r="ACW253" s="43"/>
      <c r="ACX253" s="43"/>
      <c r="ACY253" s="43"/>
      <c r="ACZ253" s="43"/>
      <c r="ADA253" s="43"/>
      <c r="ADB253" s="43"/>
      <c r="ADC253" s="43"/>
      <c r="ADD253" s="43"/>
      <c r="ADE253" s="43"/>
      <c r="ADF253" s="43"/>
      <c r="ADG253" s="43"/>
      <c r="ADH253" s="43"/>
      <c r="ADI253" s="43"/>
      <c r="ADJ253" s="43"/>
      <c r="ADK253" s="43"/>
      <c r="ADL253" s="43"/>
      <c r="ADM253" s="43"/>
      <c r="ADN253" s="43"/>
      <c r="ADO253" s="43"/>
      <c r="ADP253" s="43"/>
      <c r="ADQ253" s="43"/>
      <c r="ADR253" s="43"/>
      <c r="ADS253" s="43"/>
      <c r="ADT253" s="43"/>
      <c r="ADU253" s="43"/>
      <c r="ADV253" s="43"/>
      <c r="ADW253" s="43"/>
      <c r="ADX253" s="43"/>
      <c r="ADY253" s="43"/>
      <c r="ADZ253" s="43"/>
      <c r="AEA253" s="43"/>
      <c r="AEB253" s="43"/>
      <c r="AEC253" s="43"/>
      <c r="AED253" s="43"/>
      <c r="AEE253" s="43"/>
      <c r="AEF253" s="43"/>
      <c r="AEG253" s="43"/>
      <c r="AEH253" s="43"/>
      <c r="AEI253" s="43"/>
      <c r="AEJ253" s="43"/>
      <c r="AEK253" s="43"/>
      <c r="AEL253" s="43"/>
      <c r="AEM253" s="43"/>
      <c r="AEN253" s="43"/>
      <c r="AEO253" s="43"/>
      <c r="AEP253" s="43"/>
      <c r="AEQ253" s="43"/>
      <c r="AER253" s="43"/>
      <c r="AES253" s="43"/>
      <c r="AET253" s="43"/>
      <c r="AEU253" s="43"/>
      <c r="AEV253" s="43"/>
      <c r="AEW253" s="43"/>
      <c r="AEX253" s="43"/>
      <c r="AEY253" s="43"/>
      <c r="AEZ253" s="43"/>
      <c r="AFA253" s="43"/>
      <c r="AFB253" s="43"/>
      <c r="AFC253" s="43"/>
      <c r="AFD253" s="43"/>
      <c r="AFE253" s="43"/>
      <c r="AFF253" s="43"/>
      <c r="AFG253" s="43"/>
      <c r="AFH253" s="43"/>
      <c r="AFI253" s="43"/>
      <c r="AFJ253" s="43"/>
      <c r="AFK253" s="43"/>
      <c r="AFL253" s="43"/>
      <c r="AFM253" s="43"/>
      <c r="AFN253" s="43"/>
      <c r="AFO253" s="43"/>
      <c r="AFP253" s="43"/>
      <c r="AFQ253" s="43"/>
      <c r="AFR253" s="43"/>
      <c r="AFS253" s="43"/>
      <c r="AFT253" s="43"/>
      <c r="AFU253" s="43"/>
      <c r="AFV253" s="43"/>
      <c r="AFW253" s="43"/>
      <c r="AFX253" s="43"/>
      <c r="AFY253" s="43"/>
      <c r="AFZ253" s="43"/>
      <c r="AGA253" s="43"/>
      <c r="AGB253" s="43"/>
      <c r="AGC253" s="43"/>
      <c r="AGD253" s="43"/>
      <c r="AGE253" s="43"/>
      <c r="AGF253" s="43"/>
      <c r="AGG253" s="43"/>
      <c r="AGH253" s="43"/>
      <c r="AGI253" s="43"/>
      <c r="AGJ253" s="43"/>
      <c r="AGK253" s="43"/>
      <c r="AGL253" s="43"/>
      <c r="AGM253" s="43"/>
      <c r="AGN253" s="43"/>
      <c r="AGO253" s="43"/>
      <c r="AGP253" s="43"/>
      <c r="AGQ253" s="43"/>
      <c r="AGR253" s="43"/>
      <c r="AGS253" s="43"/>
      <c r="AGT253" s="43"/>
      <c r="AGU253" s="43"/>
      <c r="AGV253" s="43"/>
      <c r="AGW253" s="43"/>
      <c r="AGX253" s="43"/>
      <c r="AGY253" s="43"/>
      <c r="AGZ253" s="43"/>
      <c r="AHA253" s="43"/>
      <c r="AHB253" s="43"/>
      <c r="AHC253" s="43"/>
      <c r="AHD253" s="43"/>
      <c r="AHE253" s="43"/>
      <c r="AHF253" s="43"/>
      <c r="AHG253" s="43"/>
      <c r="AHH253" s="43"/>
      <c r="AHI253" s="43"/>
      <c r="AHJ253" s="43"/>
      <c r="AHK253" s="43"/>
      <c r="AHL253" s="43"/>
      <c r="AHM253" s="43"/>
      <c r="AHN253" s="43"/>
      <c r="AHO253" s="43"/>
      <c r="AHP253" s="43"/>
      <c r="AHQ253" s="43"/>
      <c r="AHR253" s="43"/>
      <c r="AHS253" s="43"/>
      <c r="AHT253" s="43"/>
      <c r="AHU253" s="43"/>
      <c r="AHV253" s="43"/>
      <c r="AHW253" s="43"/>
      <c r="AHX253" s="43"/>
      <c r="AHY253" s="43"/>
      <c r="AHZ253" s="43"/>
      <c r="AIA253" s="43"/>
      <c r="AIB253" s="43"/>
      <c r="AIC253" s="43"/>
      <c r="AID253" s="43"/>
      <c r="AIE253" s="43"/>
      <c r="AIF253" s="43"/>
      <c r="AIG253" s="43"/>
      <c r="AIH253" s="43"/>
      <c r="AII253" s="43"/>
      <c r="AIJ253" s="43"/>
      <c r="AIK253" s="43"/>
      <c r="AIL253" s="43"/>
      <c r="AIM253" s="43"/>
      <c r="AIN253" s="43"/>
      <c r="AIO253" s="43"/>
      <c r="AIP253" s="43"/>
      <c r="AIQ253" s="43"/>
      <c r="AIR253" s="43"/>
      <c r="AIS253" s="43"/>
      <c r="AIT253" s="43"/>
      <c r="AIU253" s="43"/>
      <c r="AIV253" s="43"/>
      <c r="AIW253" s="43"/>
      <c r="AIX253" s="43"/>
      <c r="AIY253" s="43"/>
      <c r="AIZ253" s="43"/>
      <c r="AJA253" s="43"/>
      <c r="AJB253" s="43"/>
      <c r="AJC253" s="43"/>
      <c r="AJD253" s="43"/>
      <c r="AJE253" s="43"/>
      <c r="AJF253" s="43"/>
      <c r="AJG253" s="43"/>
      <c r="AJH253" s="43"/>
      <c r="AJI253" s="43"/>
      <c r="AJJ253" s="43"/>
      <c r="AJK253" s="43"/>
      <c r="AJL253" s="43"/>
      <c r="AJM253" s="43"/>
      <c r="AJN253" s="43"/>
      <c r="AJO253" s="43"/>
      <c r="AJP253" s="43"/>
      <c r="AJQ253" s="43"/>
      <c r="AJR253" s="43"/>
      <c r="AJS253" s="43"/>
      <c r="AJT253" s="43"/>
      <c r="AJU253" s="43"/>
      <c r="AJV253" s="43"/>
      <c r="AJW253" s="43"/>
      <c r="AJX253" s="43"/>
      <c r="AJY253" s="43"/>
      <c r="AJZ253" s="43"/>
      <c r="AKA253" s="43"/>
      <c r="AKB253" s="43"/>
      <c r="AKC253" s="43"/>
      <c r="AKD253" s="43"/>
      <c r="AKE253" s="43"/>
      <c r="AKF253" s="43"/>
      <c r="AKG253" s="43"/>
      <c r="AKH253" s="43"/>
      <c r="AKI253" s="43"/>
      <c r="AKJ253" s="43"/>
      <c r="AKK253" s="43"/>
      <c r="AKL253" s="43"/>
      <c r="AKM253" s="43"/>
      <c r="AKN253" s="43"/>
      <c r="AKO253" s="43"/>
      <c r="AKP253" s="43"/>
      <c r="AKQ253" s="43"/>
      <c r="AKR253" s="43"/>
      <c r="AKS253" s="43"/>
      <c r="AKT253" s="43"/>
      <c r="AKU253" s="43"/>
      <c r="AKV253" s="43"/>
      <c r="AKW253" s="43"/>
      <c r="AKX253" s="43"/>
      <c r="AKY253" s="43"/>
      <c r="AKZ253" s="43"/>
      <c r="ALA253" s="43"/>
      <c r="ALB253" s="43"/>
      <c r="ALC253" s="43"/>
      <c r="ALD253" s="43"/>
      <c r="ALE253" s="43"/>
      <c r="ALF253" s="43"/>
      <c r="ALG253" s="43"/>
      <c r="ALH253" s="43"/>
      <c r="ALI253" s="43"/>
      <c r="ALJ253" s="43"/>
      <c r="ALK253" s="43"/>
      <c r="ALL253" s="43"/>
      <c r="ALM253" s="43"/>
      <c r="ALN253" s="43"/>
      <c r="ALO253" s="43"/>
      <c r="ALP253" s="43"/>
      <c r="ALQ253" s="43"/>
      <c r="ALR253" s="43"/>
      <c r="ALS253" s="43"/>
      <c r="ALT253" s="43"/>
      <c r="ALU253" s="43"/>
      <c r="ALV253" s="43"/>
      <c r="ALW253" s="43"/>
      <c r="ALX253" s="43"/>
      <c r="ALY253" s="43"/>
      <c r="ALZ253" s="43"/>
      <c r="AMA253" s="43"/>
      <c r="AMB253" s="43"/>
      <c r="AMC253" s="43"/>
      <c r="AMD253" s="43"/>
      <c r="AME253" s="43"/>
      <c r="AMF253" s="43"/>
      <c r="AMG253" s="43"/>
      <c r="AMH253" s="43"/>
      <c r="AMI253" s="43"/>
    </row>
    <row r="254" spans="1:1023" x14ac:dyDescent="0.2">
      <c r="A254" s="85">
        <v>31111</v>
      </c>
      <c r="B254" s="85" t="s">
        <v>28</v>
      </c>
      <c r="C254" s="48"/>
      <c r="D254" s="48"/>
      <c r="E254" s="110"/>
      <c r="F254" s="57"/>
      <c r="G254" s="101"/>
      <c r="H254" s="57"/>
      <c r="I254" s="47"/>
      <c r="J254" s="47"/>
      <c r="K254" s="62"/>
      <c r="L254" s="78"/>
      <c r="M254" s="79">
        <f>SUM(C254:L254)</f>
        <v>0</v>
      </c>
      <c r="N254" s="79">
        <v>48598</v>
      </c>
      <c r="O254" s="48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43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3"/>
      <c r="DW254" s="43"/>
      <c r="DX254" s="43"/>
      <c r="DY254" s="43"/>
      <c r="DZ254" s="43"/>
      <c r="EA254" s="43"/>
      <c r="EB254" s="43"/>
      <c r="EC254" s="43"/>
      <c r="ED254" s="43"/>
      <c r="EE254" s="43"/>
      <c r="EF254" s="43"/>
      <c r="EG254" s="43"/>
      <c r="EH254" s="43"/>
      <c r="EI254" s="43"/>
      <c r="EJ254" s="43"/>
      <c r="EK254" s="43"/>
      <c r="EL254" s="43"/>
      <c r="EM254" s="43"/>
      <c r="EN254" s="43"/>
      <c r="EO254" s="43"/>
      <c r="EP254" s="43"/>
      <c r="EQ254" s="43"/>
      <c r="ER254" s="43"/>
      <c r="ES254" s="43"/>
      <c r="ET254" s="43"/>
      <c r="EU254" s="43"/>
      <c r="EV254" s="43"/>
      <c r="EW254" s="43"/>
      <c r="EX254" s="43"/>
      <c r="EY254" s="43"/>
      <c r="EZ254" s="43"/>
      <c r="FA254" s="43"/>
      <c r="FB254" s="43"/>
      <c r="FC254" s="43"/>
      <c r="FD254" s="43"/>
      <c r="FE254" s="43"/>
      <c r="FF254" s="43"/>
      <c r="FG254" s="43"/>
      <c r="FH254" s="43"/>
      <c r="FI254" s="43"/>
      <c r="FJ254" s="43"/>
      <c r="FK254" s="43"/>
      <c r="FL254" s="43"/>
      <c r="FM254" s="43"/>
      <c r="FN254" s="43"/>
      <c r="FO254" s="43"/>
      <c r="FP254" s="43"/>
      <c r="FQ254" s="43"/>
      <c r="FR254" s="43"/>
      <c r="FS254" s="43"/>
      <c r="FT254" s="43"/>
      <c r="FU254" s="43"/>
      <c r="FV254" s="43"/>
      <c r="FW254" s="43"/>
      <c r="FX254" s="43"/>
      <c r="FY254" s="43"/>
      <c r="FZ254" s="43"/>
      <c r="GA254" s="43"/>
      <c r="GB254" s="43"/>
      <c r="GC254" s="43"/>
      <c r="GD254" s="43"/>
      <c r="GE254" s="43"/>
      <c r="GF254" s="43"/>
      <c r="GG254" s="43"/>
      <c r="GH254" s="43"/>
      <c r="GI254" s="43"/>
      <c r="GJ254" s="43"/>
      <c r="GK254" s="43"/>
      <c r="GL254" s="43"/>
      <c r="GM254" s="43"/>
      <c r="GN254" s="43"/>
      <c r="GO254" s="43"/>
      <c r="GP254" s="43"/>
      <c r="GQ254" s="43"/>
      <c r="GR254" s="43"/>
      <c r="GS254" s="43"/>
      <c r="GT254" s="43"/>
      <c r="GU254" s="43"/>
      <c r="GV254" s="43"/>
      <c r="GW254" s="43"/>
      <c r="GX254" s="43"/>
      <c r="GY254" s="43"/>
      <c r="GZ254" s="43"/>
      <c r="HA254" s="43"/>
      <c r="HB254" s="43"/>
      <c r="HC254" s="43"/>
      <c r="HD254" s="43"/>
      <c r="HE254" s="43"/>
      <c r="HF254" s="43"/>
      <c r="HG254" s="43"/>
      <c r="HH254" s="43"/>
      <c r="HI254" s="43"/>
      <c r="HJ254" s="43"/>
      <c r="HK254" s="43"/>
      <c r="HL254" s="43"/>
      <c r="HM254" s="43"/>
      <c r="HN254" s="43"/>
      <c r="HO254" s="43"/>
      <c r="HP254" s="43"/>
      <c r="HQ254" s="43"/>
      <c r="HR254" s="43"/>
      <c r="HS254" s="43"/>
      <c r="HT254" s="43"/>
      <c r="HU254" s="43"/>
      <c r="HV254" s="43"/>
      <c r="HW254" s="43"/>
      <c r="HX254" s="43"/>
      <c r="HY254" s="43"/>
      <c r="HZ254" s="43"/>
      <c r="IA254" s="43"/>
      <c r="IB254" s="43"/>
      <c r="IC254" s="43"/>
      <c r="ID254" s="43"/>
      <c r="IE254" s="43"/>
      <c r="IF254" s="43"/>
      <c r="IG254" s="43"/>
      <c r="IH254" s="43"/>
      <c r="II254" s="43"/>
      <c r="IJ254" s="43"/>
      <c r="IK254" s="43"/>
      <c r="IL254" s="43"/>
      <c r="IM254" s="43"/>
      <c r="IN254" s="43"/>
      <c r="IO254" s="43"/>
      <c r="IP254" s="43"/>
      <c r="IQ254" s="43"/>
      <c r="IR254" s="43"/>
      <c r="IS254" s="43"/>
      <c r="IT254" s="43"/>
      <c r="IU254" s="43"/>
      <c r="IV254" s="43"/>
      <c r="IW254" s="43"/>
      <c r="IX254" s="43"/>
      <c r="IY254" s="43"/>
      <c r="IZ254" s="43"/>
      <c r="JA254" s="43"/>
      <c r="JB254" s="43"/>
      <c r="JC254" s="43"/>
      <c r="JD254" s="43"/>
      <c r="JE254" s="43"/>
      <c r="JF254" s="43"/>
      <c r="JG254" s="43"/>
      <c r="JH254" s="43"/>
      <c r="JI254" s="43"/>
      <c r="JJ254" s="43"/>
      <c r="JK254" s="43"/>
      <c r="JL254" s="43"/>
      <c r="JM254" s="43"/>
      <c r="JN254" s="43"/>
      <c r="JO254" s="43"/>
      <c r="JP254" s="43"/>
      <c r="JQ254" s="43"/>
      <c r="JR254" s="43"/>
      <c r="JS254" s="43"/>
      <c r="JT254" s="43"/>
      <c r="JU254" s="43"/>
      <c r="JV254" s="43"/>
      <c r="JW254" s="43"/>
      <c r="JX254" s="43"/>
      <c r="JY254" s="43"/>
      <c r="JZ254" s="43"/>
      <c r="KA254" s="43"/>
      <c r="KB254" s="43"/>
      <c r="KC254" s="43"/>
      <c r="KD254" s="43"/>
      <c r="KE254" s="43"/>
      <c r="KF254" s="43"/>
      <c r="KG254" s="43"/>
      <c r="KH254" s="43"/>
      <c r="KI254" s="43"/>
      <c r="KJ254" s="43"/>
      <c r="KK254" s="43"/>
      <c r="KL254" s="43"/>
      <c r="KM254" s="43"/>
      <c r="KN254" s="43"/>
      <c r="KO254" s="43"/>
      <c r="KP254" s="43"/>
      <c r="KQ254" s="43"/>
      <c r="KR254" s="43"/>
      <c r="KS254" s="43"/>
      <c r="KT254" s="43"/>
      <c r="KU254" s="43"/>
      <c r="KV254" s="43"/>
      <c r="KW254" s="43"/>
      <c r="KX254" s="43"/>
      <c r="KY254" s="43"/>
      <c r="KZ254" s="43"/>
      <c r="LA254" s="43"/>
      <c r="LB254" s="43"/>
      <c r="LC254" s="43"/>
      <c r="LD254" s="43"/>
      <c r="LE254" s="43"/>
      <c r="LF254" s="43"/>
      <c r="LG254" s="43"/>
      <c r="LH254" s="43"/>
      <c r="LI254" s="43"/>
      <c r="LJ254" s="43"/>
      <c r="LK254" s="43"/>
      <c r="LL254" s="43"/>
      <c r="LM254" s="43"/>
      <c r="LN254" s="43"/>
      <c r="LO254" s="43"/>
      <c r="LP254" s="43"/>
      <c r="LQ254" s="43"/>
      <c r="LR254" s="43"/>
      <c r="LS254" s="43"/>
      <c r="LT254" s="43"/>
      <c r="LU254" s="43"/>
      <c r="LV254" s="43"/>
      <c r="LW254" s="43"/>
      <c r="LX254" s="43"/>
      <c r="LY254" s="43"/>
      <c r="LZ254" s="43"/>
      <c r="MA254" s="43"/>
      <c r="MB254" s="43"/>
      <c r="MC254" s="43"/>
      <c r="MD254" s="43"/>
      <c r="ME254" s="43"/>
      <c r="MF254" s="43"/>
      <c r="MG254" s="43"/>
      <c r="MH254" s="43"/>
      <c r="MI254" s="43"/>
      <c r="MJ254" s="43"/>
      <c r="MK254" s="43"/>
      <c r="ML254" s="43"/>
      <c r="MM254" s="43"/>
      <c r="MN254" s="43"/>
      <c r="MO254" s="43"/>
      <c r="MP254" s="43"/>
      <c r="MQ254" s="43"/>
      <c r="MR254" s="43"/>
      <c r="MS254" s="43"/>
      <c r="MT254" s="43"/>
      <c r="MU254" s="43"/>
      <c r="MV254" s="43"/>
      <c r="MW254" s="43"/>
      <c r="MX254" s="43"/>
      <c r="MY254" s="43"/>
      <c r="MZ254" s="43"/>
      <c r="NA254" s="43"/>
      <c r="NB254" s="43"/>
      <c r="NC254" s="43"/>
      <c r="ND254" s="43"/>
      <c r="NE254" s="43"/>
      <c r="NF254" s="43"/>
      <c r="NG254" s="43"/>
      <c r="NH254" s="43"/>
      <c r="NI254" s="43"/>
      <c r="NJ254" s="43"/>
      <c r="NK254" s="43"/>
      <c r="NL254" s="43"/>
      <c r="NM254" s="43"/>
      <c r="NN254" s="43"/>
      <c r="NO254" s="43"/>
      <c r="NP254" s="43"/>
      <c r="NQ254" s="43"/>
      <c r="NR254" s="43"/>
      <c r="NS254" s="43"/>
      <c r="NT254" s="43"/>
      <c r="NU254" s="43"/>
      <c r="NV254" s="43"/>
      <c r="NW254" s="43"/>
      <c r="NX254" s="43"/>
      <c r="NY254" s="43"/>
      <c r="NZ254" s="43"/>
      <c r="OA254" s="43"/>
      <c r="OB254" s="43"/>
      <c r="OC254" s="43"/>
      <c r="OD254" s="43"/>
      <c r="OE254" s="43"/>
      <c r="OF254" s="43"/>
      <c r="OG254" s="43"/>
      <c r="OH254" s="43"/>
      <c r="OI254" s="43"/>
      <c r="OJ254" s="43"/>
      <c r="OK254" s="43"/>
      <c r="OL254" s="43"/>
      <c r="OM254" s="43"/>
      <c r="ON254" s="43"/>
      <c r="OO254" s="43"/>
      <c r="OP254" s="43"/>
      <c r="OQ254" s="43"/>
      <c r="OR254" s="43"/>
      <c r="OS254" s="43"/>
      <c r="OT254" s="43"/>
      <c r="OU254" s="43"/>
      <c r="OV254" s="43"/>
      <c r="OW254" s="43"/>
      <c r="OX254" s="43"/>
      <c r="OY254" s="43"/>
      <c r="OZ254" s="43"/>
      <c r="PA254" s="43"/>
      <c r="PB254" s="43"/>
      <c r="PC254" s="43"/>
      <c r="PD254" s="43"/>
      <c r="PE254" s="43"/>
      <c r="PF254" s="43"/>
      <c r="PG254" s="43"/>
      <c r="PH254" s="43"/>
      <c r="PI254" s="43"/>
      <c r="PJ254" s="43"/>
      <c r="PK254" s="43"/>
      <c r="PL254" s="43"/>
      <c r="PM254" s="43"/>
      <c r="PN254" s="43"/>
      <c r="PO254" s="43"/>
      <c r="PP254" s="43"/>
      <c r="PQ254" s="43"/>
      <c r="PR254" s="43"/>
      <c r="PS254" s="43"/>
      <c r="PT254" s="43"/>
      <c r="PU254" s="43"/>
      <c r="PV254" s="43"/>
      <c r="PW254" s="43"/>
      <c r="PX254" s="43"/>
      <c r="PY254" s="43"/>
      <c r="PZ254" s="43"/>
      <c r="QA254" s="43"/>
      <c r="QB254" s="43"/>
      <c r="QC254" s="43"/>
      <c r="QD254" s="43"/>
      <c r="QE254" s="43"/>
      <c r="QF254" s="43"/>
      <c r="QG254" s="43"/>
      <c r="QH254" s="43"/>
      <c r="QI254" s="43"/>
      <c r="QJ254" s="43"/>
      <c r="QK254" s="43"/>
      <c r="QL254" s="43"/>
      <c r="QM254" s="43"/>
      <c r="QN254" s="43"/>
      <c r="QO254" s="43"/>
      <c r="QP254" s="43"/>
      <c r="QQ254" s="43"/>
      <c r="QR254" s="43"/>
      <c r="QS254" s="43"/>
      <c r="QT254" s="43"/>
      <c r="QU254" s="43"/>
      <c r="QV254" s="43"/>
      <c r="QW254" s="43"/>
      <c r="QX254" s="43"/>
      <c r="QY254" s="43"/>
      <c r="QZ254" s="43"/>
      <c r="RA254" s="43"/>
      <c r="RB254" s="43"/>
      <c r="RC254" s="43"/>
      <c r="RD254" s="43"/>
      <c r="RE254" s="43"/>
      <c r="RF254" s="43"/>
      <c r="RG254" s="43"/>
      <c r="RH254" s="43"/>
      <c r="RI254" s="43"/>
      <c r="RJ254" s="43"/>
      <c r="RK254" s="43"/>
      <c r="RL254" s="43"/>
      <c r="RM254" s="43"/>
      <c r="RN254" s="43"/>
      <c r="RO254" s="43"/>
      <c r="RP254" s="43"/>
      <c r="RQ254" s="43"/>
      <c r="RR254" s="43"/>
      <c r="RS254" s="43"/>
      <c r="RT254" s="43"/>
      <c r="RU254" s="43"/>
      <c r="RV254" s="43"/>
      <c r="RW254" s="43"/>
      <c r="RX254" s="43"/>
      <c r="RY254" s="43"/>
      <c r="RZ254" s="43"/>
      <c r="SA254" s="43"/>
      <c r="SB254" s="43"/>
      <c r="SC254" s="43"/>
      <c r="SD254" s="43"/>
      <c r="SE254" s="43"/>
      <c r="SF254" s="43"/>
      <c r="SG254" s="43"/>
      <c r="SH254" s="43"/>
      <c r="SI254" s="43"/>
      <c r="SJ254" s="43"/>
      <c r="SK254" s="43"/>
      <c r="SL254" s="43"/>
      <c r="SM254" s="43"/>
      <c r="SN254" s="43"/>
      <c r="SO254" s="43"/>
      <c r="SP254" s="43"/>
      <c r="SQ254" s="43"/>
      <c r="SR254" s="43"/>
      <c r="SS254" s="43"/>
      <c r="ST254" s="43"/>
      <c r="SU254" s="43"/>
      <c r="SV254" s="43"/>
      <c r="SW254" s="43"/>
      <c r="SX254" s="43"/>
      <c r="SY254" s="43"/>
      <c r="SZ254" s="43"/>
      <c r="TA254" s="43"/>
      <c r="TB254" s="43"/>
      <c r="TC254" s="43"/>
      <c r="TD254" s="43"/>
      <c r="TE254" s="43"/>
      <c r="TF254" s="43"/>
      <c r="TG254" s="43"/>
      <c r="TH254" s="43"/>
      <c r="TI254" s="43"/>
      <c r="TJ254" s="43"/>
      <c r="TK254" s="43"/>
      <c r="TL254" s="43"/>
      <c r="TM254" s="43"/>
      <c r="TN254" s="43"/>
      <c r="TO254" s="43"/>
      <c r="TP254" s="43"/>
      <c r="TQ254" s="43"/>
      <c r="TR254" s="43"/>
      <c r="TS254" s="43"/>
      <c r="TT254" s="43"/>
      <c r="TU254" s="43"/>
      <c r="TV254" s="43"/>
      <c r="TW254" s="43"/>
      <c r="TX254" s="43"/>
      <c r="TY254" s="43"/>
      <c r="TZ254" s="43"/>
      <c r="UA254" s="43"/>
      <c r="UB254" s="43"/>
      <c r="UC254" s="43"/>
      <c r="UD254" s="43"/>
      <c r="UE254" s="43"/>
      <c r="UF254" s="43"/>
      <c r="UG254" s="43"/>
      <c r="UH254" s="43"/>
      <c r="UI254" s="43"/>
      <c r="UJ254" s="43"/>
      <c r="UK254" s="43"/>
      <c r="UL254" s="43"/>
      <c r="UM254" s="43"/>
      <c r="UN254" s="43"/>
      <c r="UO254" s="43"/>
      <c r="UP254" s="43"/>
      <c r="UQ254" s="43"/>
      <c r="UR254" s="43"/>
      <c r="US254" s="43"/>
      <c r="UT254" s="43"/>
      <c r="UU254" s="43"/>
      <c r="UV254" s="43"/>
      <c r="UW254" s="43"/>
      <c r="UX254" s="43"/>
      <c r="UY254" s="43"/>
      <c r="UZ254" s="43"/>
      <c r="VA254" s="43"/>
      <c r="VB254" s="43"/>
      <c r="VC254" s="43"/>
      <c r="VD254" s="43"/>
      <c r="VE254" s="43"/>
      <c r="VF254" s="43"/>
      <c r="VG254" s="43"/>
      <c r="VH254" s="43"/>
      <c r="VI254" s="43"/>
      <c r="VJ254" s="43"/>
      <c r="VK254" s="43"/>
      <c r="VL254" s="43"/>
      <c r="VM254" s="43"/>
      <c r="VN254" s="43"/>
      <c r="VO254" s="43"/>
      <c r="VP254" s="43"/>
      <c r="VQ254" s="43"/>
      <c r="VR254" s="43"/>
      <c r="VS254" s="43"/>
      <c r="VT254" s="43"/>
      <c r="VU254" s="43"/>
      <c r="VV254" s="43"/>
      <c r="VW254" s="43"/>
      <c r="VX254" s="43"/>
      <c r="VY254" s="43"/>
      <c r="VZ254" s="43"/>
      <c r="WA254" s="43"/>
      <c r="WB254" s="43"/>
      <c r="WC254" s="43"/>
      <c r="WD254" s="43"/>
      <c r="WE254" s="43"/>
      <c r="WF254" s="43"/>
      <c r="WG254" s="43"/>
      <c r="WH254" s="43"/>
      <c r="WI254" s="43"/>
      <c r="WJ254" s="43"/>
      <c r="WK254" s="43"/>
      <c r="WL254" s="43"/>
      <c r="WM254" s="43"/>
      <c r="WN254" s="43"/>
      <c r="WO254" s="43"/>
      <c r="WP254" s="43"/>
      <c r="WQ254" s="43"/>
      <c r="WR254" s="43"/>
      <c r="WS254" s="43"/>
      <c r="WT254" s="43"/>
      <c r="WU254" s="43"/>
      <c r="WV254" s="43"/>
      <c r="WW254" s="43"/>
      <c r="WX254" s="43"/>
      <c r="WY254" s="43"/>
      <c r="WZ254" s="43"/>
      <c r="XA254" s="43"/>
      <c r="XB254" s="43"/>
      <c r="XC254" s="43"/>
      <c r="XD254" s="43"/>
      <c r="XE254" s="43"/>
      <c r="XF254" s="43"/>
      <c r="XG254" s="43"/>
      <c r="XH254" s="43"/>
      <c r="XI254" s="43"/>
      <c r="XJ254" s="43"/>
      <c r="XK254" s="43"/>
      <c r="XL254" s="43"/>
      <c r="XM254" s="43"/>
      <c r="XN254" s="43"/>
      <c r="XO254" s="43"/>
      <c r="XP254" s="43"/>
      <c r="XQ254" s="43"/>
      <c r="XR254" s="43"/>
      <c r="XS254" s="43"/>
      <c r="XT254" s="43"/>
      <c r="XU254" s="43"/>
      <c r="XV254" s="43"/>
      <c r="XW254" s="43"/>
      <c r="XX254" s="43"/>
      <c r="XY254" s="43"/>
      <c r="XZ254" s="43"/>
      <c r="YA254" s="43"/>
      <c r="YB254" s="43"/>
      <c r="YC254" s="43"/>
      <c r="YD254" s="43"/>
      <c r="YE254" s="43"/>
      <c r="YF254" s="43"/>
      <c r="YG254" s="43"/>
      <c r="YH254" s="43"/>
      <c r="YI254" s="43"/>
      <c r="YJ254" s="43"/>
      <c r="YK254" s="43"/>
      <c r="YL254" s="43"/>
      <c r="YM254" s="43"/>
      <c r="YN254" s="43"/>
      <c r="YO254" s="43"/>
      <c r="YP254" s="43"/>
      <c r="YQ254" s="43"/>
      <c r="YR254" s="43"/>
      <c r="YS254" s="43"/>
      <c r="YT254" s="43"/>
      <c r="YU254" s="43"/>
      <c r="YV254" s="43"/>
      <c r="YW254" s="43"/>
      <c r="YX254" s="43"/>
      <c r="YY254" s="43"/>
      <c r="YZ254" s="43"/>
      <c r="ZA254" s="43"/>
      <c r="ZB254" s="43"/>
      <c r="ZC254" s="43"/>
      <c r="ZD254" s="43"/>
      <c r="ZE254" s="43"/>
      <c r="ZF254" s="43"/>
      <c r="ZG254" s="43"/>
      <c r="ZH254" s="43"/>
      <c r="ZI254" s="43"/>
      <c r="ZJ254" s="43"/>
      <c r="ZK254" s="43"/>
      <c r="ZL254" s="43"/>
      <c r="ZM254" s="43"/>
      <c r="ZN254" s="43"/>
      <c r="ZO254" s="43"/>
      <c r="ZP254" s="43"/>
      <c r="ZQ254" s="43"/>
      <c r="ZR254" s="43"/>
      <c r="ZS254" s="43"/>
      <c r="ZT254" s="43"/>
      <c r="ZU254" s="43"/>
      <c r="ZV254" s="43"/>
      <c r="ZW254" s="43"/>
      <c r="ZX254" s="43"/>
      <c r="ZY254" s="43"/>
      <c r="ZZ254" s="43"/>
      <c r="AAA254" s="43"/>
      <c r="AAB254" s="43"/>
      <c r="AAC254" s="43"/>
      <c r="AAD254" s="43"/>
      <c r="AAE254" s="43"/>
      <c r="AAF254" s="43"/>
      <c r="AAG254" s="43"/>
      <c r="AAH254" s="43"/>
      <c r="AAI254" s="43"/>
      <c r="AAJ254" s="43"/>
      <c r="AAK254" s="43"/>
      <c r="AAL254" s="43"/>
      <c r="AAM254" s="43"/>
      <c r="AAN254" s="43"/>
      <c r="AAO254" s="43"/>
      <c r="AAP254" s="43"/>
      <c r="AAQ254" s="43"/>
      <c r="AAR254" s="43"/>
      <c r="AAS254" s="43"/>
      <c r="AAT254" s="43"/>
      <c r="AAU254" s="43"/>
      <c r="AAV254" s="43"/>
      <c r="AAW254" s="43"/>
      <c r="AAX254" s="43"/>
      <c r="AAY254" s="43"/>
      <c r="AAZ254" s="43"/>
      <c r="ABA254" s="43"/>
      <c r="ABB254" s="43"/>
      <c r="ABC254" s="43"/>
      <c r="ABD254" s="43"/>
      <c r="ABE254" s="43"/>
      <c r="ABF254" s="43"/>
      <c r="ABG254" s="43"/>
      <c r="ABH254" s="43"/>
      <c r="ABI254" s="43"/>
      <c r="ABJ254" s="43"/>
      <c r="ABK254" s="43"/>
      <c r="ABL254" s="43"/>
      <c r="ABM254" s="43"/>
      <c r="ABN254" s="43"/>
      <c r="ABO254" s="43"/>
      <c r="ABP254" s="43"/>
      <c r="ABQ254" s="43"/>
      <c r="ABR254" s="43"/>
      <c r="ABS254" s="43"/>
      <c r="ABT254" s="43"/>
      <c r="ABU254" s="43"/>
      <c r="ABV254" s="43"/>
      <c r="ABW254" s="43"/>
      <c r="ABX254" s="43"/>
      <c r="ABY254" s="43"/>
      <c r="ABZ254" s="43"/>
      <c r="ACA254" s="43"/>
      <c r="ACB254" s="43"/>
      <c r="ACC254" s="43"/>
      <c r="ACD254" s="43"/>
      <c r="ACE254" s="43"/>
      <c r="ACF254" s="43"/>
      <c r="ACG254" s="43"/>
      <c r="ACH254" s="43"/>
      <c r="ACI254" s="43"/>
      <c r="ACJ254" s="43"/>
      <c r="ACK254" s="43"/>
      <c r="ACL254" s="43"/>
      <c r="ACM254" s="43"/>
      <c r="ACN254" s="43"/>
      <c r="ACO254" s="43"/>
      <c r="ACP254" s="43"/>
      <c r="ACQ254" s="43"/>
      <c r="ACR254" s="43"/>
      <c r="ACS254" s="43"/>
      <c r="ACT254" s="43"/>
      <c r="ACU254" s="43"/>
      <c r="ACV254" s="43"/>
      <c r="ACW254" s="43"/>
      <c r="ACX254" s="43"/>
      <c r="ACY254" s="43"/>
      <c r="ACZ254" s="43"/>
      <c r="ADA254" s="43"/>
      <c r="ADB254" s="43"/>
      <c r="ADC254" s="43"/>
      <c r="ADD254" s="43"/>
      <c r="ADE254" s="43"/>
      <c r="ADF254" s="43"/>
      <c r="ADG254" s="43"/>
      <c r="ADH254" s="43"/>
      <c r="ADI254" s="43"/>
      <c r="ADJ254" s="43"/>
      <c r="ADK254" s="43"/>
      <c r="ADL254" s="43"/>
      <c r="ADM254" s="43"/>
      <c r="ADN254" s="43"/>
      <c r="ADO254" s="43"/>
      <c r="ADP254" s="43"/>
      <c r="ADQ254" s="43"/>
      <c r="ADR254" s="43"/>
      <c r="ADS254" s="43"/>
      <c r="ADT254" s="43"/>
      <c r="ADU254" s="43"/>
      <c r="ADV254" s="43"/>
      <c r="ADW254" s="43"/>
      <c r="ADX254" s="43"/>
      <c r="ADY254" s="43"/>
      <c r="ADZ254" s="43"/>
      <c r="AEA254" s="43"/>
      <c r="AEB254" s="43"/>
      <c r="AEC254" s="43"/>
      <c r="AED254" s="43"/>
      <c r="AEE254" s="43"/>
      <c r="AEF254" s="43"/>
      <c r="AEG254" s="43"/>
      <c r="AEH254" s="43"/>
      <c r="AEI254" s="43"/>
      <c r="AEJ254" s="43"/>
      <c r="AEK254" s="43"/>
      <c r="AEL254" s="43"/>
      <c r="AEM254" s="43"/>
      <c r="AEN254" s="43"/>
      <c r="AEO254" s="43"/>
      <c r="AEP254" s="43"/>
      <c r="AEQ254" s="43"/>
      <c r="AER254" s="43"/>
      <c r="AES254" s="43"/>
      <c r="AET254" s="43"/>
      <c r="AEU254" s="43"/>
      <c r="AEV254" s="43"/>
      <c r="AEW254" s="43"/>
      <c r="AEX254" s="43"/>
      <c r="AEY254" s="43"/>
      <c r="AEZ254" s="43"/>
      <c r="AFA254" s="43"/>
      <c r="AFB254" s="43"/>
      <c r="AFC254" s="43"/>
      <c r="AFD254" s="43"/>
      <c r="AFE254" s="43"/>
      <c r="AFF254" s="43"/>
      <c r="AFG254" s="43"/>
      <c r="AFH254" s="43"/>
      <c r="AFI254" s="43"/>
      <c r="AFJ254" s="43"/>
      <c r="AFK254" s="43"/>
      <c r="AFL254" s="43"/>
      <c r="AFM254" s="43"/>
      <c r="AFN254" s="43"/>
      <c r="AFO254" s="43"/>
      <c r="AFP254" s="43"/>
      <c r="AFQ254" s="43"/>
      <c r="AFR254" s="43"/>
      <c r="AFS254" s="43"/>
      <c r="AFT254" s="43"/>
      <c r="AFU254" s="43"/>
      <c r="AFV254" s="43"/>
      <c r="AFW254" s="43"/>
      <c r="AFX254" s="43"/>
      <c r="AFY254" s="43"/>
      <c r="AFZ254" s="43"/>
      <c r="AGA254" s="43"/>
      <c r="AGB254" s="43"/>
      <c r="AGC254" s="43"/>
      <c r="AGD254" s="43"/>
      <c r="AGE254" s="43"/>
      <c r="AGF254" s="43"/>
      <c r="AGG254" s="43"/>
      <c r="AGH254" s="43"/>
      <c r="AGI254" s="43"/>
      <c r="AGJ254" s="43"/>
      <c r="AGK254" s="43"/>
      <c r="AGL254" s="43"/>
      <c r="AGM254" s="43"/>
      <c r="AGN254" s="43"/>
      <c r="AGO254" s="43"/>
      <c r="AGP254" s="43"/>
      <c r="AGQ254" s="43"/>
      <c r="AGR254" s="43"/>
      <c r="AGS254" s="43"/>
      <c r="AGT254" s="43"/>
      <c r="AGU254" s="43"/>
      <c r="AGV254" s="43"/>
      <c r="AGW254" s="43"/>
      <c r="AGX254" s="43"/>
      <c r="AGY254" s="43"/>
      <c r="AGZ254" s="43"/>
      <c r="AHA254" s="43"/>
      <c r="AHB254" s="43"/>
      <c r="AHC254" s="43"/>
      <c r="AHD254" s="43"/>
      <c r="AHE254" s="43"/>
      <c r="AHF254" s="43"/>
      <c r="AHG254" s="43"/>
      <c r="AHH254" s="43"/>
      <c r="AHI254" s="43"/>
      <c r="AHJ254" s="43"/>
      <c r="AHK254" s="43"/>
      <c r="AHL254" s="43"/>
      <c r="AHM254" s="43"/>
      <c r="AHN254" s="43"/>
      <c r="AHO254" s="43"/>
      <c r="AHP254" s="43"/>
      <c r="AHQ254" s="43"/>
      <c r="AHR254" s="43"/>
      <c r="AHS254" s="43"/>
      <c r="AHT254" s="43"/>
      <c r="AHU254" s="43"/>
      <c r="AHV254" s="43"/>
      <c r="AHW254" s="43"/>
      <c r="AHX254" s="43"/>
      <c r="AHY254" s="43"/>
      <c r="AHZ254" s="43"/>
      <c r="AIA254" s="43"/>
      <c r="AIB254" s="43"/>
      <c r="AIC254" s="43"/>
      <c r="AID254" s="43"/>
      <c r="AIE254" s="43"/>
      <c r="AIF254" s="43"/>
      <c r="AIG254" s="43"/>
      <c r="AIH254" s="43"/>
      <c r="AII254" s="43"/>
      <c r="AIJ254" s="43"/>
      <c r="AIK254" s="43"/>
      <c r="AIL254" s="43"/>
      <c r="AIM254" s="43"/>
      <c r="AIN254" s="43"/>
      <c r="AIO254" s="43"/>
      <c r="AIP254" s="43"/>
      <c r="AIQ254" s="43"/>
      <c r="AIR254" s="43"/>
      <c r="AIS254" s="43"/>
      <c r="AIT254" s="43"/>
      <c r="AIU254" s="43"/>
      <c r="AIV254" s="43"/>
      <c r="AIW254" s="43"/>
      <c r="AIX254" s="43"/>
      <c r="AIY254" s="43"/>
      <c r="AIZ254" s="43"/>
      <c r="AJA254" s="43"/>
      <c r="AJB254" s="43"/>
      <c r="AJC254" s="43"/>
      <c r="AJD254" s="43"/>
      <c r="AJE254" s="43"/>
      <c r="AJF254" s="43"/>
      <c r="AJG254" s="43"/>
      <c r="AJH254" s="43"/>
      <c r="AJI254" s="43"/>
      <c r="AJJ254" s="43"/>
      <c r="AJK254" s="43"/>
      <c r="AJL254" s="43"/>
      <c r="AJM254" s="43"/>
      <c r="AJN254" s="43"/>
      <c r="AJO254" s="43"/>
      <c r="AJP254" s="43"/>
      <c r="AJQ254" s="43"/>
      <c r="AJR254" s="43"/>
      <c r="AJS254" s="43"/>
      <c r="AJT254" s="43"/>
      <c r="AJU254" s="43"/>
      <c r="AJV254" s="43"/>
      <c r="AJW254" s="43"/>
      <c r="AJX254" s="43"/>
      <c r="AJY254" s="43"/>
      <c r="AJZ254" s="43"/>
      <c r="AKA254" s="43"/>
      <c r="AKB254" s="43"/>
      <c r="AKC254" s="43"/>
      <c r="AKD254" s="43"/>
      <c r="AKE254" s="43"/>
      <c r="AKF254" s="43"/>
      <c r="AKG254" s="43"/>
      <c r="AKH254" s="43"/>
      <c r="AKI254" s="43"/>
      <c r="AKJ254" s="43"/>
      <c r="AKK254" s="43"/>
      <c r="AKL254" s="43"/>
      <c r="AKM254" s="43"/>
      <c r="AKN254" s="43"/>
      <c r="AKO254" s="43"/>
      <c r="AKP254" s="43"/>
      <c r="AKQ254" s="43"/>
      <c r="AKR254" s="43"/>
      <c r="AKS254" s="43"/>
      <c r="AKT254" s="43"/>
      <c r="AKU254" s="43"/>
      <c r="AKV254" s="43"/>
      <c r="AKW254" s="43"/>
      <c r="AKX254" s="43"/>
      <c r="AKY254" s="43"/>
      <c r="AKZ254" s="43"/>
      <c r="ALA254" s="43"/>
      <c r="ALB254" s="43"/>
      <c r="ALC254" s="43"/>
      <c r="ALD254" s="43"/>
      <c r="ALE254" s="43"/>
      <c r="ALF254" s="43"/>
      <c r="ALG254" s="43"/>
      <c r="ALH254" s="43"/>
      <c r="ALI254" s="43"/>
      <c r="ALJ254" s="43"/>
      <c r="ALK254" s="43"/>
      <c r="ALL254" s="43"/>
      <c r="ALM254" s="43"/>
      <c r="ALN254" s="43"/>
      <c r="ALO254" s="43"/>
      <c r="ALP254" s="43"/>
      <c r="ALQ254" s="43"/>
      <c r="ALR254" s="43"/>
      <c r="ALS254" s="43"/>
      <c r="ALT254" s="43"/>
      <c r="ALU254" s="43"/>
      <c r="ALV254" s="43"/>
      <c r="ALW254" s="43"/>
      <c r="ALX254" s="43"/>
      <c r="ALY254" s="43"/>
      <c r="ALZ254" s="43"/>
      <c r="AMA254" s="43"/>
      <c r="AMB254" s="43"/>
      <c r="AMC254" s="43"/>
      <c r="AMD254" s="43"/>
      <c r="AME254" s="43"/>
      <c r="AMF254" s="43"/>
      <c r="AMG254" s="43"/>
      <c r="AMH254" s="43"/>
      <c r="AMI254" s="43"/>
    </row>
    <row r="255" spans="1:1023" x14ac:dyDescent="0.2">
      <c r="A255" s="85">
        <v>31219</v>
      </c>
      <c r="B255" s="85" t="s">
        <v>29</v>
      </c>
      <c r="C255" s="48"/>
      <c r="D255" s="48"/>
      <c r="E255" s="110"/>
      <c r="F255" s="57"/>
      <c r="G255" s="101"/>
      <c r="H255" s="62"/>
      <c r="I255" s="47"/>
      <c r="J255" s="47"/>
      <c r="K255" s="62"/>
      <c r="L255" s="78"/>
      <c r="M255" s="79">
        <f>SUM(C255:L255)</f>
        <v>0</v>
      </c>
      <c r="N255" s="79"/>
      <c r="O255" s="48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43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3"/>
      <c r="DW255" s="43"/>
      <c r="DX255" s="43"/>
      <c r="DY255" s="43"/>
      <c r="DZ255" s="43"/>
      <c r="EA255" s="43"/>
      <c r="EB255" s="43"/>
      <c r="EC255" s="43"/>
      <c r="ED255" s="43"/>
      <c r="EE255" s="43"/>
      <c r="EF255" s="43"/>
      <c r="EG255" s="43"/>
      <c r="EH255" s="43"/>
      <c r="EI255" s="43"/>
      <c r="EJ255" s="43"/>
      <c r="EK255" s="43"/>
      <c r="EL255" s="43"/>
      <c r="EM255" s="43"/>
      <c r="EN255" s="43"/>
      <c r="EO255" s="43"/>
      <c r="EP255" s="43"/>
      <c r="EQ255" s="43"/>
      <c r="ER255" s="43"/>
      <c r="ES255" s="43"/>
      <c r="ET255" s="43"/>
      <c r="EU255" s="43"/>
      <c r="EV255" s="43"/>
      <c r="EW255" s="43"/>
      <c r="EX255" s="43"/>
      <c r="EY255" s="43"/>
      <c r="EZ255" s="43"/>
      <c r="FA255" s="43"/>
      <c r="FB255" s="43"/>
      <c r="FC255" s="43"/>
      <c r="FD255" s="43"/>
      <c r="FE255" s="43"/>
      <c r="FF255" s="43"/>
      <c r="FG255" s="43"/>
      <c r="FH255" s="43"/>
      <c r="FI255" s="43"/>
      <c r="FJ255" s="43"/>
      <c r="FK255" s="43"/>
      <c r="FL255" s="43"/>
      <c r="FM255" s="43"/>
      <c r="FN255" s="43"/>
      <c r="FO255" s="43"/>
      <c r="FP255" s="43"/>
      <c r="FQ255" s="43"/>
      <c r="FR255" s="43"/>
      <c r="FS255" s="43"/>
      <c r="FT255" s="43"/>
      <c r="FU255" s="43"/>
      <c r="FV255" s="43"/>
      <c r="FW255" s="43"/>
      <c r="FX255" s="43"/>
      <c r="FY255" s="43"/>
      <c r="FZ255" s="43"/>
      <c r="GA255" s="43"/>
      <c r="GB255" s="43"/>
      <c r="GC255" s="43"/>
      <c r="GD255" s="43"/>
      <c r="GE255" s="43"/>
      <c r="GF255" s="43"/>
      <c r="GG255" s="43"/>
      <c r="GH255" s="43"/>
      <c r="GI255" s="43"/>
      <c r="GJ255" s="43"/>
      <c r="GK255" s="43"/>
      <c r="GL255" s="43"/>
      <c r="GM255" s="43"/>
      <c r="GN255" s="43"/>
      <c r="GO255" s="43"/>
      <c r="GP255" s="43"/>
      <c r="GQ255" s="43"/>
      <c r="GR255" s="43"/>
      <c r="GS255" s="43"/>
      <c r="GT255" s="43"/>
      <c r="GU255" s="43"/>
      <c r="GV255" s="43"/>
      <c r="GW255" s="43"/>
      <c r="GX255" s="43"/>
      <c r="GY255" s="43"/>
      <c r="GZ255" s="43"/>
      <c r="HA255" s="43"/>
      <c r="HB255" s="43"/>
      <c r="HC255" s="43"/>
      <c r="HD255" s="43"/>
      <c r="HE255" s="43"/>
      <c r="HF255" s="43"/>
      <c r="HG255" s="43"/>
      <c r="HH255" s="43"/>
      <c r="HI255" s="43"/>
      <c r="HJ255" s="43"/>
      <c r="HK255" s="43"/>
      <c r="HL255" s="43"/>
      <c r="HM255" s="43"/>
      <c r="HN255" s="43"/>
      <c r="HO255" s="43"/>
      <c r="HP255" s="43"/>
      <c r="HQ255" s="43"/>
      <c r="HR255" s="43"/>
      <c r="HS255" s="43"/>
      <c r="HT255" s="43"/>
      <c r="HU255" s="43"/>
      <c r="HV255" s="43"/>
      <c r="HW255" s="43"/>
      <c r="HX255" s="43"/>
      <c r="HY255" s="43"/>
      <c r="HZ255" s="43"/>
      <c r="IA255" s="43"/>
      <c r="IB255" s="43"/>
      <c r="IC255" s="43"/>
      <c r="ID255" s="43"/>
      <c r="IE255" s="43"/>
      <c r="IF255" s="43"/>
      <c r="IG255" s="43"/>
      <c r="IH255" s="43"/>
      <c r="II255" s="43"/>
      <c r="IJ255" s="43"/>
      <c r="IK255" s="43"/>
      <c r="IL255" s="43"/>
      <c r="IM255" s="43"/>
      <c r="IN255" s="43"/>
      <c r="IO255" s="43"/>
      <c r="IP255" s="43"/>
      <c r="IQ255" s="43"/>
      <c r="IR255" s="43"/>
      <c r="IS255" s="43"/>
      <c r="IT255" s="43"/>
      <c r="IU255" s="43"/>
      <c r="IV255" s="43"/>
      <c r="IW255" s="43"/>
      <c r="IX255" s="43"/>
      <c r="IY255" s="43"/>
      <c r="IZ255" s="43"/>
      <c r="JA255" s="43"/>
      <c r="JB255" s="43"/>
      <c r="JC255" s="43"/>
      <c r="JD255" s="43"/>
      <c r="JE255" s="43"/>
      <c r="JF255" s="43"/>
      <c r="JG255" s="43"/>
      <c r="JH255" s="43"/>
      <c r="JI255" s="43"/>
      <c r="JJ255" s="43"/>
      <c r="JK255" s="43"/>
      <c r="JL255" s="43"/>
      <c r="JM255" s="43"/>
      <c r="JN255" s="43"/>
      <c r="JO255" s="43"/>
      <c r="JP255" s="43"/>
      <c r="JQ255" s="43"/>
      <c r="JR255" s="43"/>
      <c r="JS255" s="43"/>
      <c r="JT255" s="43"/>
      <c r="JU255" s="43"/>
      <c r="JV255" s="43"/>
      <c r="JW255" s="43"/>
      <c r="JX255" s="43"/>
      <c r="JY255" s="43"/>
      <c r="JZ255" s="43"/>
      <c r="KA255" s="43"/>
      <c r="KB255" s="43"/>
      <c r="KC255" s="43"/>
      <c r="KD255" s="43"/>
      <c r="KE255" s="43"/>
      <c r="KF255" s="43"/>
      <c r="KG255" s="43"/>
      <c r="KH255" s="43"/>
      <c r="KI255" s="43"/>
      <c r="KJ255" s="43"/>
      <c r="KK255" s="43"/>
      <c r="KL255" s="43"/>
      <c r="KM255" s="43"/>
      <c r="KN255" s="43"/>
      <c r="KO255" s="43"/>
      <c r="KP255" s="43"/>
      <c r="KQ255" s="43"/>
      <c r="KR255" s="43"/>
      <c r="KS255" s="43"/>
      <c r="KT255" s="43"/>
      <c r="KU255" s="43"/>
      <c r="KV255" s="43"/>
      <c r="KW255" s="43"/>
      <c r="KX255" s="43"/>
      <c r="KY255" s="43"/>
      <c r="KZ255" s="43"/>
      <c r="LA255" s="43"/>
      <c r="LB255" s="43"/>
      <c r="LC255" s="43"/>
      <c r="LD255" s="43"/>
      <c r="LE255" s="43"/>
      <c r="LF255" s="43"/>
      <c r="LG255" s="43"/>
      <c r="LH255" s="43"/>
      <c r="LI255" s="43"/>
      <c r="LJ255" s="43"/>
      <c r="LK255" s="43"/>
      <c r="LL255" s="43"/>
      <c r="LM255" s="43"/>
      <c r="LN255" s="43"/>
      <c r="LO255" s="43"/>
      <c r="LP255" s="43"/>
      <c r="LQ255" s="43"/>
      <c r="LR255" s="43"/>
      <c r="LS255" s="43"/>
      <c r="LT255" s="43"/>
      <c r="LU255" s="43"/>
      <c r="LV255" s="43"/>
      <c r="LW255" s="43"/>
      <c r="LX255" s="43"/>
      <c r="LY255" s="43"/>
      <c r="LZ255" s="43"/>
      <c r="MA255" s="43"/>
      <c r="MB255" s="43"/>
      <c r="MC255" s="43"/>
      <c r="MD255" s="43"/>
      <c r="ME255" s="43"/>
      <c r="MF255" s="43"/>
      <c r="MG255" s="43"/>
      <c r="MH255" s="43"/>
      <c r="MI255" s="43"/>
      <c r="MJ255" s="43"/>
      <c r="MK255" s="43"/>
      <c r="ML255" s="43"/>
      <c r="MM255" s="43"/>
      <c r="MN255" s="43"/>
      <c r="MO255" s="43"/>
      <c r="MP255" s="43"/>
      <c r="MQ255" s="43"/>
      <c r="MR255" s="43"/>
      <c r="MS255" s="43"/>
      <c r="MT255" s="43"/>
      <c r="MU255" s="43"/>
      <c r="MV255" s="43"/>
      <c r="MW255" s="43"/>
      <c r="MX255" s="43"/>
      <c r="MY255" s="43"/>
      <c r="MZ255" s="43"/>
      <c r="NA255" s="43"/>
      <c r="NB255" s="43"/>
      <c r="NC255" s="43"/>
      <c r="ND255" s="43"/>
      <c r="NE255" s="43"/>
      <c r="NF255" s="43"/>
      <c r="NG255" s="43"/>
      <c r="NH255" s="43"/>
      <c r="NI255" s="43"/>
      <c r="NJ255" s="43"/>
      <c r="NK255" s="43"/>
      <c r="NL255" s="43"/>
      <c r="NM255" s="43"/>
      <c r="NN255" s="43"/>
      <c r="NO255" s="43"/>
      <c r="NP255" s="43"/>
      <c r="NQ255" s="43"/>
      <c r="NR255" s="43"/>
      <c r="NS255" s="43"/>
      <c r="NT255" s="43"/>
      <c r="NU255" s="43"/>
      <c r="NV255" s="43"/>
      <c r="NW255" s="43"/>
      <c r="NX255" s="43"/>
      <c r="NY255" s="43"/>
      <c r="NZ255" s="43"/>
      <c r="OA255" s="43"/>
      <c r="OB255" s="43"/>
      <c r="OC255" s="43"/>
      <c r="OD255" s="43"/>
      <c r="OE255" s="43"/>
      <c r="OF255" s="43"/>
      <c r="OG255" s="43"/>
      <c r="OH255" s="43"/>
      <c r="OI255" s="43"/>
      <c r="OJ255" s="43"/>
      <c r="OK255" s="43"/>
      <c r="OL255" s="43"/>
      <c r="OM255" s="43"/>
      <c r="ON255" s="43"/>
      <c r="OO255" s="43"/>
      <c r="OP255" s="43"/>
      <c r="OQ255" s="43"/>
      <c r="OR255" s="43"/>
      <c r="OS255" s="43"/>
      <c r="OT255" s="43"/>
      <c r="OU255" s="43"/>
      <c r="OV255" s="43"/>
      <c r="OW255" s="43"/>
      <c r="OX255" s="43"/>
      <c r="OY255" s="43"/>
      <c r="OZ255" s="43"/>
      <c r="PA255" s="43"/>
      <c r="PB255" s="43"/>
      <c r="PC255" s="43"/>
      <c r="PD255" s="43"/>
      <c r="PE255" s="43"/>
      <c r="PF255" s="43"/>
      <c r="PG255" s="43"/>
      <c r="PH255" s="43"/>
      <c r="PI255" s="43"/>
      <c r="PJ255" s="43"/>
      <c r="PK255" s="43"/>
      <c r="PL255" s="43"/>
      <c r="PM255" s="43"/>
      <c r="PN255" s="43"/>
      <c r="PO255" s="43"/>
      <c r="PP255" s="43"/>
      <c r="PQ255" s="43"/>
      <c r="PR255" s="43"/>
      <c r="PS255" s="43"/>
      <c r="PT255" s="43"/>
      <c r="PU255" s="43"/>
      <c r="PV255" s="43"/>
      <c r="PW255" s="43"/>
      <c r="PX255" s="43"/>
      <c r="PY255" s="43"/>
      <c r="PZ255" s="43"/>
      <c r="QA255" s="43"/>
      <c r="QB255" s="43"/>
      <c r="QC255" s="43"/>
      <c r="QD255" s="43"/>
      <c r="QE255" s="43"/>
      <c r="QF255" s="43"/>
      <c r="QG255" s="43"/>
      <c r="QH255" s="43"/>
      <c r="QI255" s="43"/>
      <c r="QJ255" s="43"/>
      <c r="QK255" s="43"/>
      <c r="QL255" s="43"/>
      <c r="QM255" s="43"/>
      <c r="QN255" s="43"/>
      <c r="QO255" s="43"/>
      <c r="QP255" s="43"/>
      <c r="QQ255" s="43"/>
      <c r="QR255" s="43"/>
      <c r="QS255" s="43"/>
      <c r="QT255" s="43"/>
      <c r="QU255" s="43"/>
      <c r="QV255" s="43"/>
      <c r="QW255" s="43"/>
      <c r="QX255" s="43"/>
      <c r="QY255" s="43"/>
      <c r="QZ255" s="43"/>
      <c r="RA255" s="43"/>
      <c r="RB255" s="43"/>
      <c r="RC255" s="43"/>
      <c r="RD255" s="43"/>
      <c r="RE255" s="43"/>
      <c r="RF255" s="43"/>
      <c r="RG255" s="43"/>
      <c r="RH255" s="43"/>
      <c r="RI255" s="43"/>
      <c r="RJ255" s="43"/>
      <c r="RK255" s="43"/>
      <c r="RL255" s="43"/>
      <c r="RM255" s="43"/>
      <c r="RN255" s="43"/>
      <c r="RO255" s="43"/>
      <c r="RP255" s="43"/>
      <c r="RQ255" s="43"/>
      <c r="RR255" s="43"/>
      <c r="RS255" s="43"/>
      <c r="RT255" s="43"/>
      <c r="RU255" s="43"/>
      <c r="RV255" s="43"/>
      <c r="RW255" s="43"/>
      <c r="RX255" s="43"/>
      <c r="RY255" s="43"/>
      <c r="RZ255" s="43"/>
      <c r="SA255" s="43"/>
      <c r="SB255" s="43"/>
      <c r="SC255" s="43"/>
      <c r="SD255" s="43"/>
      <c r="SE255" s="43"/>
      <c r="SF255" s="43"/>
      <c r="SG255" s="43"/>
      <c r="SH255" s="43"/>
      <c r="SI255" s="43"/>
      <c r="SJ255" s="43"/>
      <c r="SK255" s="43"/>
      <c r="SL255" s="43"/>
      <c r="SM255" s="43"/>
      <c r="SN255" s="43"/>
      <c r="SO255" s="43"/>
      <c r="SP255" s="43"/>
      <c r="SQ255" s="43"/>
      <c r="SR255" s="43"/>
      <c r="SS255" s="43"/>
      <c r="ST255" s="43"/>
      <c r="SU255" s="43"/>
      <c r="SV255" s="43"/>
      <c r="SW255" s="43"/>
      <c r="SX255" s="43"/>
      <c r="SY255" s="43"/>
      <c r="SZ255" s="43"/>
      <c r="TA255" s="43"/>
      <c r="TB255" s="43"/>
      <c r="TC255" s="43"/>
      <c r="TD255" s="43"/>
      <c r="TE255" s="43"/>
      <c r="TF255" s="43"/>
      <c r="TG255" s="43"/>
      <c r="TH255" s="43"/>
      <c r="TI255" s="43"/>
      <c r="TJ255" s="43"/>
      <c r="TK255" s="43"/>
      <c r="TL255" s="43"/>
      <c r="TM255" s="43"/>
      <c r="TN255" s="43"/>
      <c r="TO255" s="43"/>
      <c r="TP255" s="43"/>
      <c r="TQ255" s="43"/>
      <c r="TR255" s="43"/>
      <c r="TS255" s="43"/>
      <c r="TT255" s="43"/>
      <c r="TU255" s="43"/>
      <c r="TV255" s="43"/>
      <c r="TW255" s="43"/>
      <c r="TX255" s="43"/>
      <c r="TY255" s="43"/>
      <c r="TZ255" s="43"/>
      <c r="UA255" s="43"/>
      <c r="UB255" s="43"/>
      <c r="UC255" s="43"/>
      <c r="UD255" s="43"/>
      <c r="UE255" s="43"/>
      <c r="UF255" s="43"/>
      <c r="UG255" s="43"/>
      <c r="UH255" s="43"/>
      <c r="UI255" s="43"/>
      <c r="UJ255" s="43"/>
      <c r="UK255" s="43"/>
      <c r="UL255" s="43"/>
      <c r="UM255" s="43"/>
      <c r="UN255" s="43"/>
      <c r="UO255" s="43"/>
      <c r="UP255" s="43"/>
      <c r="UQ255" s="43"/>
      <c r="UR255" s="43"/>
      <c r="US255" s="43"/>
      <c r="UT255" s="43"/>
      <c r="UU255" s="43"/>
      <c r="UV255" s="43"/>
      <c r="UW255" s="43"/>
      <c r="UX255" s="43"/>
      <c r="UY255" s="43"/>
      <c r="UZ255" s="43"/>
      <c r="VA255" s="43"/>
      <c r="VB255" s="43"/>
      <c r="VC255" s="43"/>
      <c r="VD255" s="43"/>
      <c r="VE255" s="43"/>
      <c r="VF255" s="43"/>
      <c r="VG255" s="43"/>
      <c r="VH255" s="43"/>
      <c r="VI255" s="43"/>
      <c r="VJ255" s="43"/>
      <c r="VK255" s="43"/>
      <c r="VL255" s="43"/>
      <c r="VM255" s="43"/>
      <c r="VN255" s="43"/>
      <c r="VO255" s="43"/>
      <c r="VP255" s="43"/>
      <c r="VQ255" s="43"/>
      <c r="VR255" s="43"/>
      <c r="VS255" s="43"/>
      <c r="VT255" s="43"/>
      <c r="VU255" s="43"/>
      <c r="VV255" s="43"/>
      <c r="VW255" s="43"/>
      <c r="VX255" s="43"/>
      <c r="VY255" s="43"/>
      <c r="VZ255" s="43"/>
      <c r="WA255" s="43"/>
      <c r="WB255" s="43"/>
      <c r="WC255" s="43"/>
      <c r="WD255" s="43"/>
      <c r="WE255" s="43"/>
      <c r="WF255" s="43"/>
      <c r="WG255" s="43"/>
      <c r="WH255" s="43"/>
      <c r="WI255" s="43"/>
      <c r="WJ255" s="43"/>
      <c r="WK255" s="43"/>
      <c r="WL255" s="43"/>
      <c r="WM255" s="43"/>
      <c r="WN255" s="43"/>
      <c r="WO255" s="43"/>
      <c r="WP255" s="43"/>
      <c r="WQ255" s="43"/>
      <c r="WR255" s="43"/>
      <c r="WS255" s="43"/>
      <c r="WT255" s="43"/>
      <c r="WU255" s="43"/>
      <c r="WV255" s="43"/>
      <c r="WW255" s="43"/>
      <c r="WX255" s="43"/>
      <c r="WY255" s="43"/>
      <c r="WZ255" s="43"/>
      <c r="XA255" s="43"/>
      <c r="XB255" s="43"/>
      <c r="XC255" s="43"/>
      <c r="XD255" s="43"/>
      <c r="XE255" s="43"/>
      <c r="XF255" s="43"/>
      <c r="XG255" s="43"/>
      <c r="XH255" s="43"/>
      <c r="XI255" s="43"/>
      <c r="XJ255" s="43"/>
      <c r="XK255" s="43"/>
      <c r="XL255" s="43"/>
      <c r="XM255" s="43"/>
      <c r="XN255" s="43"/>
      <c r="XO255" s="43"/>
      <c r="XP255" s="43"/>
      <c r="XQ255" s="43"/>
      <c r="XR255" s="43"/>
      <c r="XS255" s="43"/>
      <c r="XT255" s="43"/>
      <c r="XU255" s="43"/>
      <c r="XV255" s="43"/>
      <c r="XW255" s="43"/>
      <c r="XX255" s="43"/>
      <c r="XY255" s="43"/>
      <c r="XZ255" s="43"/>
      <c r="YA255" s="43"/>
      <c r="YB255" s="43"/>
      <c r="YC255" s="43"/>
      <c r="YD255" s="43"/>
      <c r="YE255" s="43"/>
      <c r="YF255" s="43"/>
      <c r="YG255" s="43"/>
      <c r="YH255" s="43"/>
      <c r="YI255" s="43"/>
      <c r="YJ255" s="43"/>
      <c r="YK255" s="43"/>
      <c r="YL255" s="43"/>
      <c r="YM255" s="43"/>
      <c r="YN255" s="43"/>
      <c r="YO255" s="43"/>
      <c r="YP255" s="43"/>
      <c r="YQ255" s="43"/>
      <c r="YR255" s="43"/>
      <c r="YS255" s="43"/>
      <c r="YT255" s="43"/>
      <c r="YU255" s="43"/>
      <c r="YV255" s="43"/>
      <c r="YW255" s="43"/>
      <c r="YX255" s="43"/>
      <c r="YY255" s="43"/>
      <c r="YZ255" s="43"/>
      <c r="ZA255" s="43"/>
      <c r="ZB255" s="43"/>
      <c r="ZC255" s="43"/>
      <c r="ZD255" s="43"/>
      <c r="ZE255" s="43"/>
      <c r="ZF255" s="43"/>
      <c r="ZG255" s="43"/>
      <c r="ZH255" s="43"/>
      <c r="ZI255" s="43"/>
      <c r="ZJ255" s="43"/>
      <c r="ZK255" s="43"/>
      <c r="ZL255" s="43"/>
      <c r="ZM255" s="43"/>
      <c r="ZN255" s="43"/>
      <c r="ZO255" s="43"/>
      <c r="ZP255" s="43"/>
      <c r="ZQ255" s="43"/>
      <c r="ZR255" s="43"/>
      <c r="ZS255" s="43"/>
      <c r="ZT255" s="43"/>
      <c r="ZU255" s="43"/>
      <c r="ZV255" s="43"/>
      <c r="ZW255" s="43"/>
      <c r="ZX255" s="43"/>
      <c r="ZY255" s="43"/>
      <c r="ZZ255" s="43"/>
      <c r="AAA255" s="43"/>
      <c r="AAB255" s="43"/>
      <c r="AAC255" s="43"/>
      <c r="AAD255" s="43"/>
      <c r="AAE255" s="43"/>
      <c r="AAF255" s="43"/>
      <c r="AAG255" s="43"/>
      <c r="AAH255" s="43"/>
      <c r="AAI255" s="43"/>
      <c r="AAJ255" s="43"/>
      <c r="AAK255" s="43"/>
      <c r="AAL255" s="43"/>
      <c r="AAM255" s="43"/>
      <c r="AAN255" s="43"/>
      <c r="AAO255" s="43"/>
      <c r="AAP255" s="43"/>
      <c r="AAQ255" s="43"/>
      <c r="AAR255" s="43"/>
      <c r="AAS255" s="43"/>
      <c r="AAT255" s="43"/>
      <c r="AAU255" s="43"/>
      <c r="AAV255" s="43"/>
      <c r="AAW255" s="43"/>
      <c r="AAX255" s="43"/>
      <c r="AAY255" s="43"/>
      <c r="AAZ255" s="43"/>
      <c r="ABA255" s="43"/>
      <c r="ABB255" s="43"/>
      <c r="ABC255" s="43"/>
      <c r="ABD255" s="43"/>
      <c r="ABE255" s="43"/>
      <c r="ABF255" s="43"/>
      <c r="ABG255" s="43"/>
      <c r="ABH255" s="43"/>
      <c r="ABI255" s="43"/>
      <c r="ABJ255" s="43"/>
      <c r="ABK255" s="43"/>
      <c r="ABL255" s="43"/>
      <c r="ABM255" s="43"/>
      <c r="ABN255" s="43"/>
      <c r="ABO255" s="43"/>
      <c r="ABP255" s="43"/>
      <c r="ABQ255" s="43"/>
      <c r="ABR255" s="43"/>
      <c r="ABS255" s="43"/>
      <c r="ABT255" s="43"/>
      <c r="ABU255" s="43"/>
      <c r="ABV255" s="43"/>
      <c r="ABW255" s="43"/>
      <c r="ABX255" s="43"/>
      <c r="ABY255" s="43"/>
      <c r="ABZ255" s="43"/>
      <c r="ACA255" s="43"/>
      <c r="ACB255" s="43"/>
      <c r="ACC255" s="43"/>
      <c r="ACD255" s="43"/>
      <c r="ACE255" s="43"/>
      <c r="ACF255" s="43"/>
      <c r="ACG255" s="43"/>
      <c r="ACH255" s="43"/>
      <c r="ACI255" s="43"/>
      <c r="ACJ255" s="43"/>
      <c r="ACK255" s="43"/>
      <c r="ACL255" s="43"/>
      <c r="ACM255" s="43"/>
      <c r="ACN255" s="43"/>
      <c r="ACO255" s="43"/>
      <c r="ACP255" s="43"/>
      <c r="ACQ255" s="43"/>
      <c r="ACR255" s="43"/>
      <c r="ACS255" s="43"/>
      <c r="ACT255" s="43"/>
      <c r="ACU255" s="43"/>
      <c r="ACV255" s="43"/>
      <c r="ACW255" s="43"/>
      <c r="ACX255" s="43"/>
      <c r="ACY255" s="43"/>
      <c r="ACZ255" s="43"/>
      <c r="ADA255" s="43"/>
      <c r="ADB255" s="43"/>
      <c r="ADC255" s="43"/>
      <c r="ADD255" s="43"/>
      <c r="ADE255" s="43"/>
      <c r="ADF255" s="43"/>
      <c r="ADG255" s="43"/>
      <c r="ADH255" s="43"/>
      <c r="ADI255" s="43"/>
      <c r="ADJ255" s="43"/>
      <c r="ADK255" s="43"/>
      <c r="ADL255" s="43"/>
      <c r="ADM255" s="43"/>
      <c r="ADN255" s="43"/>
      <c r="ADO255" s="43"/>
      <c r="ADP255" s="43"/>
      <c r="ADQ255" s="43"/>
      <c r="ADR255" s="43"/>
      <c r="ADS255" s="43"/>
      <c r="ADT255" s="43"/>
      <c r="ADU255" s="43"/>
      <c r="ADV255" s="43"/>
      <c r="ADW255" s="43"/>
      <c r="ADX255" s="43"/>
      <c r="ADY255" s="43"/>
      <c r="ADZ255" s="43"/>
      <c r="AEA255" s="43"/>
      <c r="AEB255" s="43"/>
      <c r="AEC255" s="43"/>
      <c r="AED255" s="43"/>
      <c r="AEE255" s="43"/>
      <c r="AEF255" s="43"/>
      <c r="AEG255" s="43"/>
      <c r="AEH255" s="43"/>
      <c r="AEI255" s="43"/>
      <c r="AEJ255" s="43"/>
      <c r="AEK255" s="43"/>
      <c r="AEL255" s="43"/>
      <c r="AEM255" s="43"/>
      <c r="AEN255" s="43"/>
      <c r="AEO255" s="43"/>
      <c r="AEP255" s="43"/>
      <c r="AEQ255" s="43"/>
      <c r="AER255" s="43"/>
      <c r="AES255" s="43"/>
      <c r="AET255" s="43"/>
      <c r="AEU255" s="43"/>
      <c r="AEV255" s="43"/>
      <c r="AEW255" s="43"/>
      <c r="AEX255" s="43"/>
      <c r="AEY255" s="43"/>
      <c r="AEZ255" s="43"/>
      <c r="AFA255" s="43"/>
      <c r="AFB255" s="43"/>
      <c r="AFC255" s="43"/>
      <c r="AFD255" s="43"/>
      <c r="AFE255" s="43"/>
      <c r="AFF255" s="43"/>
      <c r="AFG255" s="43"/>
      <c r="AFH255" s="43"/>
      <c r="AFI255" s="43"/>
      <c r="AFJ255" s="43"/>
      <c r="AFK255" s="43"/>
      <c r="AFL255" s="43"/>
      <c r="AFM255" s="43"/>
      <c r="AFN255" s="43"/>
      <c r="AFO255" s="43"/>
      <c r="AFP255" s="43"/>
      <c r="AFQ255" s="43"/>
      <c r="AFR255" s="43"/>
      <c r="AFS255" s="43"/>
      <c r="AFT255" s="43"/>
      <c r="AFU255" s="43"/>
      <c r="AFV255" s="43"/>
      <c r="AFW255" s="43"/>
      <c r="AFX255" s="43"/>
      <c r="AFY255" s="43"/>
      <c r="AFZ255" s="43"/>
      <c r="AGA255" s="43"/>
      <c r="AGB255" s="43"/>
      <c r="AGC255" s="43"/>
      <c r="AGD255" s="43"/>
      <c r="AGE255" s="43"/>
      <c r="AGF255" s="43"/>
      <c r="AGG255" s="43"/>
      <c r="AGH255" s="43"/>
      <c r="AGI255" s="43"/>
      <c r="AGJ255" s="43"/>
      <c r="AGK255" s="43"/>
      <c r="AGL255" s="43"/>
      <c r="AGM255" s="43"/>
      <c r="AGN255" s="43"/>
      <c r="AGO255" s="43"/>
      <c r="AGP255" s="43"/>
      <c r="AGQ255" s="43"/>
      <c r="AGR255" s="43"/>
      <c r="AGS255" s="43"/>
      <c r="AGT255" s="43"/>
      <c r="AGU255" s="43"/>
      <c r="AGV255" s="43"/>
      <c r="AGW255" s="43"/>
      <c r="AGX255" s="43"/>
      <c r="AGY255" s="43"/>
      <c r="AGZ255" s="43"/>
      <c r="AHA255" s="43"/>
      <c r="AHB255" s="43"/>
      <c r="AHC255" s="43"/>
      <c r="AHD255" s="43"/>
      <c r="AHE255" s="43"/>
      <c r="AHF255" s="43"/>
      <c r="AHG255" s="43"/>
      <c r="AHH255" s="43"/>
      <c r="AHI255" s="43"/>
      <c r="AHJ255" s="43"/>
      <c r="AHK255" s="43"/>
      <c r="AHL255" s="43"/>
      <c r="AHM255" s="43"/>
      <c r="AHN255" s="43"/>
      <c r="AHO255" s="43"/>
      <c r="AHP255" s="43"/>
      <c r="AHQ255" s="43"/>
      <c r="AHR255" s="43"/>
      <c r="AHS255" s="43"/>
      <c r="AHT255" s="43"/>
      <c r="AHU255" s="43"/>
      <c r="AHV255" s="43"/>
      <c r="AHW255" s="43"/>
      <c r="AHX255" s="43"/>
      <c r="AHY255" s="43"/>
      <c r="AHZ255" s="43"/>
      <c r="AIA255" s="43"/>
      <c r="AIB255" s="43"/>
      <c r="AIC255" s="43"/>
      <c r="AID255" s="43"/>
      <c r="AIE255" s="43"/>
      <c r="AIF255" s="43"/>
      <c r="AIG255" s="43"/>
      <c r="AIH255" s="43"/>
      <c r="AII255" s="43"/>
      <c r="AIJ255" s="43"/>
      <c r="AIK255" s="43"/>
      <c r="AIL255" s="43"/>
      <c r="AIM255" s="43"/>
      <c r="AIN255" s="43"/>
      <c r="AIO255" s="43"/>
      <c r="AIP255" s="43"/>
      <c r="AIQ255" s="43"/>
      <c r="AIR255" s="43"/>
      <c r="AIS255" s="43"/>
      <c r="AIT255" s="43"/>
      <c r="AIU255" s="43"/>
      <c r="AIV255" s="43"/>
      <c r="AIW255" s="43"/>
      <c r="AIX255" s="43"/>
      <c r="AIY255" s="43"/>
      <c r="AIZ255" s="43"/>
      <c r="AJA255" s="43"/>
      <c r="AJB255" s="43"/>
      <c r="AJC255" s="43"/>
      <c r="AJD255" s="43"/>
      <c r="AJE255" s="43"/>
      <c r="AJF255" s="43"/>
      <c r="AJG255" s="43"/>
      <c r="AJH255" s="43"/>
      <c r="AJI255" s="43"/>
      <c r="AJJ255" s="43"/>
      <c r="AJK255" s="43"/>
      <c r="AJL255" s="43"/>
      <c r="AJM255" s="43"/>
      <c r="AJN255" s="43"/>
      <c r="AJO255" s="43"/>
      <c r="AJP255" s="43"/>
      <c r="AJQ255" s="43"/>
      <c r="AJR255" s="43"/>
      <c r="AJS255" s="43"/>
      <c r="AJT255" s="43"/>
      <c r="AJU255" s="43"/>
      <c r="AJV255" s="43"/>
      <c r="AJW255" s="43"/>
      <c r="AJX255" s="43"/>
      <c r="AJY255" s="43"/>
      <c r="AJZ255" s="43"/>
      <c r="AKA255" s="43"/>
      <c r="AKB255" s="43"/>
      <c r="AKC255" s="43"/>
      <c r="AKD255" s="43"/>
      <c r="AKE255" s="43"/>
      <c r="AKF255" s="43"/>
      <c r="AKG255" s="43"/>
      <c r="AKH255" s="43"/>
      <c r="AKI255" s="43"/>
      <c r="AKJ255" s="43"/>
      <c r="AKK255" s="43"/>
      <c r="AKL255" s="43"/>
      <c r="AKM255" s="43"/>
      <c r="AKN255" s="43"/>
      <c r="AKO255" s="43"/>
      <c r="AKP255" s="43"/>
      <c r="AKQ255" s="43"/>
      <c r="AKR255" s="43"/>
      <c r="AKS255" s="43"/>
      <c r="AKT255" s="43"/>
      <c r="AKU255" s="43"/>
      <c r="AKV255" s="43"/>
      <c r="AKW255" s="43"/>
      <c r="AKX255" s="43"/>
      <c r="AKY255" s="43"/>
      <c r="AKZ255" s="43"/>
      <c r="ALA255" s="43"/>
      <c r="ALB255" s="43"/>
      <c r="ALC255" s="43"/>
      <c r="ALD255" s="43"/>
      <c r="ALE255" s="43"/>
      <c r="ALF255" s="43"/>
      <c r="ALG255" s="43"/>
      <c r="ALH255" s="43"/>
      <c r="ALI255" s="43"/>
      <c r="ALJ255" s="43"/>
      <c r="ALK255" s="43"/>
      <c r="ALL255" s="43"/>
      <c r="ALM255" s="43"/>
      <c r="ALN255" s="43"/>
      <c r="ALO255" s="43"/>
      <c r="ALP255" s="43"/>
      <c r="ALQ255" s="43"/>
      <c r="ALR255" s="43"/>
      <c r="ALS255" s="43"/>
      <c r="ALT255" s="43"/>
      <c r="ALU255" s="43"/>
      <c r="ALV255" s="43"/>
      <c r="ALW255" s="43"/>
      <c r="ALX255" s="43"/>
      <c r="ALY255" s="43"/>
      <c r="ALZ255" s="43"/>
      <c r="AMA255" s="43"/>
      <c r="AMB255" s="43"/>
      <c r="AMC255" s="43"/>
      <c r="AMD255" s="43"/>
      <c r="AME255" s="43"/>
      <c r="AMF255" s="43"/>
      <c r="AMG255" s="43"/>
      <c r="AMH255" s="43"/>
      <c r="AMI255" s="43"/>
    </row>
    <row r="256" spans="1:1023" x14ac:dyDescent="0.2">
      <c r="A256" s="85">
        <v>31219</v>
      </c>
      <c r="B256" s="85" t="s">
        <v>156</v>
      </c>
      <c r="C256" s="48"/>
      <c r="D256" s="48"/>
      <c r="E256" s="110"/>
      <c r="F256" s="57"/>
      <c r="G256" s="101"/>
      <c r="H256" s="62"/>
      <c r="I256" s="47"/>
      <c r="J256" s="47"/>
      <c r="K256" s="62"/>
      <c r="L256" s="78"/>
      <c r="M256" s="79">
        <f>SUM(C256:L256)</f>
        <v>0</v>
      </c>
      <c r="N256" s="79"/>
      <c r="O256" s="48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43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3"/>
      <c r="DW256" s="43"/>
      <c r="DX256" s="43"/>
      <c r="DY256" s="43"/>
      <c r="DZ256" s="43"/>
      <c r="EA256" s="43"/>
      <c r="EB256" s="43"/>
      <c r="EC256" s="43"/>
      <c r="ED256" s="43"/>
      <c r="EE256" s="43"/>
      <c r="EF256" s="43"/>
      <c r="EG256" s="43"/>
      <c r="EH256" s="43"/>
      <c r="EI256" s="43"/>
      <c r="EJ256" s="43"/>
      <c r="EK256" s="43"/>
      <c r="EL256" s="43"/>
      <c r="EM256" s="43"/>
      <c r="EN256" s="43"/>
      <c r="EO256" s="43"/>
      <c r="EP256" s="43"/>
      <c r="EQ256" s="43"/>
      <c r="ER256" s="43"/>
      <c r="ES256" s="43"/>
      <c r="ET256" s="43"/>
      <c r="EU256" s="43"/>
      <c r="EV256" s="43"/>
      <c r="EW256" s="43"/>
      <c r="EX256" s="43"/>
      <c r="EY256" s="43"/>
      <c r="EZ256" s="43"/>
      <c r="FA256" s="43"/>
      <c r="FB256" s="43"/>
      <c r="FC256" s="43"/>
      <c r="FD256" s="43"/>
      <c r="FE256" s="43"/>
      <c r="FF256" s="43"/>
      <c r="FG256" s="43"/>
      <c r="FH256" s="43"/>
      <c r="FI256" s="43"/>
      <c r="FJ256" s="43"/>
      <c r="FK256" s="43"/>
      <c r="FL256" s="43"/>
      <c r="FM256" s="43"/>
      <c r="FN256" s="43"/>
      <c r="FO256" s="43"/>
      <c r="FP256" s="43"/>
      <c r="FQ256" s="43"/>
      <c r="FR256" s="43"/>
      <c r="FS256" s="43"/>
      <c r="FT256" s="43"/>
      <c r="FU256" s="43"/>
      <c r="FV256" s="43"/>
      <c r="FW256" s="43"/>
      <c r="FX256" s="43"/>
      <c r="FY256" s="43"/>
      <c r="FZ256" s="43"/>
      <c r="GA256" s="43"/>
      <c r="GB256" s="43"/>
      <c r="GC256" s="43"/>
      <c r="GD256" s="43"/>
      <c r="GE256" s="43"/>
      <c r="GF256" s="43"/>
      <c r="GG256" s="43"/>
      <c r="GH256" s="43"/>
      <c r="GI256" s="43"/>
      <c r="GJ256" s="43"/>
      <c r="GK256" s="43"/>
      <c r="GL256" s="43"/>
      <c r="GM256" s="43"/>
      <c r="GN256" s="43"/>
      <c r="GO256" s="43"/>
      <c r="GP256" s="43"/>
      <c r="GQ256" s="43"/>
      <c r="GR256" s="43"/>
      <c r="GS256" s="43"/>
      <c r="GT256" s="43"/>
      <c r="GU256" s="43"/>
      <c r="GV256" s="43"/>
      <c r="GW256" s="43"/>
      <c r="GX256" s="43"/>
      <c r="GY256" s="43"/>
      <c r="GZ256" s="43"/>
      <c r="HA256" s="43"/>
      <c r="HB256" s="43"/>
      <c r="HC256" s="43"/>
      <c r="HD256" s="43"/>
      <c r="HE256" s="43"/>
      <c r="HF256" s="43"/>
      <c r="HG256" s="43"/>
      <c r="HH256" s="43"/>
      <c r="HI256" s="43"/>
      <c r="HJ256" s="43"/>
      <c r="HK256" s="43"/>
      <c r="HL256" s="43"/>
      <c r="HM256" s="43"/>
      <c r="HN256" s="43"/>
      <c r="HO256" s="43"/>
      <c r="HP256" s="43"/>
      <c r="HQ256" s="43"/>
      <c r="HR256" s="43"/>
      <c r="HS256" s="43"/>
      <c r="HT256" s="43"/>
      <c r="HU256" s="43"/>
      <c r="HV256" s="43"/>
      <c r="HW256" s="43"/>
      <c r="HX256" s="43"/>
      <c r="HY256" s="43"/>
      <c r="HZ256" s="43"/>
      <c r="IA256" s="43"/>
      <c r="IB256" s="43"/>
      <c r="IC256" s="43"/>
      <c r="ID256" s="43"/>
      <c r="IE256" s="43"/>
      <c r="IF256" s="43"/>
      <c r="IG256" s="43"/>
      <c r="IH256" s="43"/>
      <c r="II256" s="43"/>
      <c r="IJ256" s="43"/>
      <c r="IK256" s="43"/>
      <c r="IL256" s="43"/>
      <c r="IM256" s="43"/>
      <c r="IN256" s="43"/>
      <c r="IO256" s="43"/>
      <c r="IP256" s="43"/>
      <c r="IQ256" s="43"/>
      <c r="IR256" s="43"/>
      <c r="IS256" s="43"/>
      <c r="IT256" s="43"/>
      <c r="IU256" s="43"/>
      <c r="IV256" s="43"/>
      <c r="IW256" s="43"/>
      <c r="IX256" s="43"/>
      <c r="IY256" s="43"/>
      <c r="IZ256" s="43"/>
      <c r="JA256" s="43"/>
      <c r="JB256" s="43"/>
      <c r="JC256" s="43"/>
      <c r="JD256" s="43"/>
      <c r="JE256" s="43"/>
      <c r="JF256" s="43"/>
      <c r="JG256" s="43"/>
      <c r="JH256" s="43"/>
      <c r="JI256" s="43"/>
      <c r="JJ256" s="43"/>
      <c r="JK256" s="43"/>
      <c r="JL256" s="43"/>
      <c r="JM256" s="43"/>
      <c r="JN256" s="43"/>
      <c r="JO256" s="43"/>
      <c r="JP256" s="43"/>
      <c r="JQ256" s="43"/>
      <c r="JR256" s="43"/>
      <c r="JS256" s="43"/>
      <c r="JT256" s="43"/>
      <c r="JU256" s="43"/>
      <c r="JV256" s="43"/>
      <c r="JW256" s="43"/>
      <c r="JX256" s="43"/>
      <c r="JY256" s="43"/>
      <c r="JZ256" s="43"/>
      <c r="KA256" s="43"/>
      <c r="KB256" s="43"/>
      <c r="KC256" s="43"/>
      <c r="KD256" s="43"/>
      <c r="KE256" s="43"/>
      <c r="KF256" s="43"/>
      <c r="KG256" s="43"/>
      <c r="KH256" s="43"/>
      <c r="KI256" s="43"/>
      <c r="KJ256" s="43"/>
      <c r="KK256" s="43"/>
      <c r="KL256" s="43"/>
      <c r="KM256" s="43"/>
      <c r="KN256" s="43"/>
      <c r="KO256" s="43"/>
      <c r="KP256" s="43"/>
      <c r="KQ256" s="43"/>
      <c r="KR256" s="43"/>
      <c r="KS256" s="43"/>
      <c r="KT256" s="43"/>
      <c r="KU256" s="43"/>
      <c r="KV256" s="43"/>
      <c r="KW256" s="43"/>
      <c r="KX256" s="43"/>
      <c r="KY256" s="43"/>
      <c r="KZ256" s="43"/>
      <c r="LA256" s="43"/>
      <c r="LB256" s="43"/>
      <c r="LC256" s="43"/>
      <c r="LD256" s="43"/>
      <c r="LE256" s="43"/>
      <c r="LF256" s="43"/>
      <c r="LG256" s="43"/>
      <c r="LH256" s="43"/>
      <c r="LI256" s="43"/>
      <c r="LJ256" s="43"/>
      <c r="LK256" s="43"/>
      <c r="LL256" s="43"/>
      <c r="LM256" s="43"/>
      <c r="LN256" s="43"/>
      <c r="LO256" s="43"/>
      <c r="LP256" s="43"/>
      <c r="LQ256" s="43"/>
      <c r="LR256" s="43"/>
      <c r="LS256" s="43"/>
      <c r="LT256" s="43"/>
      <c r="LU256" s="43"/>
      <c r="LV256" s="43"/>
      <c r="LW256" s="43"/>
      <c r="LX256" s="43"/>
      <c r="LY256" s="43"/>
      <c r="LZ256" s="43"/>
      <c r="MA256" s="43"/>
      <c r="MB256" s="43"/>
      <c r="MC256" s="43"/>
      <c r="MD256" s="43"/>
      <c r="ME256" s="43"/>
      <c r="MF256" s="43"/>
      <c r="MG256" s="43"/>
      <c r="MH256" s="43"/>
      <c r="MI256" s="43"/>
      <c r="MJ256" s="43"/>
      <c r="MK256" s="43"/>
      <c r="ML256" s="43"/>
      <c r="MM256" s="43"/>
      <c r="MN256" s="43"/>
      <c r="MO256" s="43"/>
      <c r="MP256" s="43"/>
      <c r="MQ256" s="43"/>
      <c r="MR256" s="43"/>
      <c r="MS256" s="43"/>
      <c r="MT256" s="43"/>
      <c r="MU256" s="43"/>
      <c r="MV256" s="43"/>
      <c r="MW256" s="43"/>
      <c r="MX256" s="43"/>
      <c r="MY256" s="43"/>
      <c r="MZ256" s="43"/>
      <c r="NA256" s="43"/>
      <c r="NB256" s="43"/>
      <c r="NC256" s="43"/>
      <c r="ND256" s="43"/>
      <c r="NE256" s="43"/>
      <c r="NF256" s="43"/>
      <c r="NG256" s="43"/>
      <c r="NH256" s="43"/>
      <c r="NI256" s="43"/>
      <c r="NJ256" s="43"/>
      <c r="NK256" s="43"/>
      <c r="NL256" s="43"/>
      <c r="NM256" s="43"/>
      <c r="NN256" s="43"/>
      <c r="NO256" s="43"/>
      <c r="NP256" s="43"/>
      <c r="NQ256" s="43"/>
      <c r="NR256" s="43"/>
      <c r="NS256" s="43"/>
      <c r="NT256" s="43"/>
      <c r="NU256" s="43"/>
      <c r="NV256" s="43"/>
      <c r="NW256" s="43"/>
      <c r="NX256" s="43"/>
      <c r="NY256" s="43"/>
      <c r="NZ256" s="43"/>
      <c r="OA256" s="43"/>
      <c r="OB256" s="43"/>
      <c r="OC256" s="43"/>
      <c r="OD256" s="43"/>
      <c r="OE256" s="43"/>
      <c r="OF256" s="43"/>
      <c r="OG256" s="43"/>
      <c r="OH256" s="43"/>
      <c r="OI256" s="43"/>
      <c r="OJ256" s="43"/>
      <c r="OK256" s="43"/>
      <c r="OL256" s="43"/>
      <c r="OM256" s="43"/>
      <c r="ON256" s="43"/>
      <c r="OO256" s="43"/>
      <c r="OP256" s="43"/>
      <c r="OQ256" s="43"/>
      <c r="OR256" s="43"/>
      <c r="OS256" s="43"/>
      <c r="OT256" s="43"/>
      <c r="OU256" s="43"/>
      <c r="OV256" s="43"/>
      <c r="OW256" s="43"/>
      <c r="OX256" s="43"/>
      <c r="OY256" s="43"/>
      <c r="OZ256" s="43"/>
      <c r="PA256" s="43"/>
      <c r="PB256" s="43"/>
      <c r="PC256" s="43"/>
      <c r="PD256" s="43"/>
      <c r="PE256" s="43"/>
      <c r="PF256" s="43"/>
      <c r="PG256" s="43"/>
      <c r="PH256" s="43"/>
      <c r="PI256" s="43"/>
      <c r="PJ256" s="43"/>
      <c r="PK256" s="43"/>
      <c r="PL256" s="43"/>
      <c r="PM256" s="43"/>
      <c r="PN256" s="43"/>
      <c r="PO256" s="43"/>
      <c r="PP256" s="43"/>
      <c r="PQ256" s="43"/>
      <c r="PR256" s="43"/>
      <c r="PS256" s="43"/>
      <c r="PT256" s="43"/>
      <c r="PU256" s="43"/>
      <c r="PV256" s="43"/>
      <c r="PW256" s="43"/>
      <c r="PX256" s="43"/>
      <c r="PY256" s="43"/>
      <c r="PZ256" s="43"/>
      <c r="QA256" s="43"/>
      <c r="QB256" s="43"/>
      <c r="QC256" s="43"/>
      <c r="QD256" s="43"/>
      <c r="QE256" s="43"/>
      <c r="QF256" s="43"/>
      <c r="QG256" s="43"/>
      <c r="QH256" s="43"/>
      <c r="QI256" s="43"/>
      <c r="QJ256" s="43"/>
      <c r="QK256" s="43"/>
      <c r="QL256" s="43"/>
      <c r="QM256" s="43"/>
      <c r="QN256" s="43"/>
      <c r="QO256" s="43"/>
      <c r="QP256" s="43"/>
      <c r="QQ256" s="43"/>
      <c r="QR256" s="43"/>
      <c r="QS256" s="43"/>
      <c r="QT256" s="43"/>
      <c r="QU256" s="43"/>
      <c r="QV256" s="43"/>
      <c r="QW256" s="43"/>
      <c r="QX256" s="43"/>
      <c r="QY256" s="43"/>
      <c r="QZ256" s="43"/>
      <c r="RA256" s="43"/>
      <c r="RB256" s="43"/>
      <c r="RC256" s="43"/>
      <c r="RD256" s="43"/>
      <c r="RE256" s="43"/>
      <c r="RF256" s="43"/>
      <c r="RG256" s="43"/>
      <c r="RH256" s="43"/>
      <c r="RI256" s="43"/>
      <c r="RJ256" s="43"/>
      <c r="RK256" s="43"/>
      <c r="RL256" s="43"/>
      <c r="RM256" s="43"/>
      <c r="RN256" s="43"/>
      <c r="RO256" s="43"/>
      <c r="RP256" s="43"/>
      <c r="RQ256" s="43"/>
      <c r="RR256" s="43"/>
      <c r="RS256" s="43"/>
      <c r="RT256" s="43"/>
      <c r="RU256" s="43"/>
      <c r="RV256" s="43"/>
      <c r="RW256" s="43"/>
      <c r="RX256" s="43"/>
      <c r="RY256" s="43"/>
      <c r="RZ256" s="43"/>
      <c r="SA256" s="43"/>
      <c r="SB256" s="43"/>
      <c r="SC256" s="43"/>
      <c r="SD256" s="43"/>
      <c r="SE256" s="43"/>
      <c r="SF256" s="43"/>
      <c r="SG256" s="43"/>
      <c r="SH256" s="43"/>
      <c r="SI256" s="43"/>
      <c r="SJ256" s="43"/>
      <c r="SK256" s="43"/>
      <c r="SL256" s="43"/>
      <c r="SM256" s="43"/>
      <c r="SN256" s="43"/>
      <c r="SO256" s="43"/>
      <c r="SP256" s="43"/>
      <c r="SQ256" s="43"/>
      <c r="SR256" s="43"/>
      <c r="SS256" s="43"/>
      <c r="ST256" s="43"/>
      <c r="SU256" s="43"/>
      <c r="SV256" s="43"/>
      <c r="SW256" s="43"/>
      <c r="SX256" s="43"/>
      <c r="SY256" s="43"/>
      <c r="SZ256" s="43"/>
      <c r="TA256" s="43"/>
      <c r="TB256" s="43"/>
      <c r="TC256" s="43"/>
      <c r="TD256" s="43"/>
      <c r="TE256" s="43"/>
      <c r="TF256" s="43"/>
      <c r="TG256" s="43"/>
      <c r="TH256" s="43"/>
      <c r="TI256" s="43"/>
      <c r="TJ256" s="43"/>
      <c r="TK256" s="43"/>
      <c r="TL256" s="43"/>
      <c r="TM256" s="43"/>
      <c r="TN256" s="43"/>
      <c r="TO256" s="43"/>
      <c r="TP256" s="43"/>
      <c r="TQ256" s="43"/>
      <c r="TR256" s="43"/>
      <c r="TS256" s="43"/>
      <c r="TT256" s="43"/>
      <c r="TU256" s="43"/>
      <c r="TV256" s="43"/>
      <c r="TW256" s="43"/>
      <c r="TX256" s="43"/>
      <c r="TY256" s="43"/>
      <c r="TZ256" s="43"/>
      <c r="UA256" s="43"/>
      <c r="UB256" s="43"/>
      <c r="UC256" s="43"/>
      <c r="UD256" s="43"/>
      <c r="UE256" s="43"/>
      <c r="UF256" s="43"/>
      <c r="UG256" s="43"/>
      <c r="UH256" s="43"/>
      <c r="UI256" s="43"/>
      <c r="UJ256" s="43"/>
      <c r="UK256" s="43"/>
      <c r="UL256" s="43"/>
      <c r="UM256" s="43"/>
      <c r="UN256" s="43"/>
      <c r="UO256" s="43"/>
      <c r="UP256" s="43"/>
      <c r="UQ256" s="43"/>
      <c r="UR256" s="43"/>
      <c r="US256" s="43"/>
      <c r="UT256" s="43"/>
      <c r="UU256" s="43"/>
      <c r="UV256" s="43"/>
      <c r="UW256" s="43"/>
      <c r="UX256" s="43"/>
      <c r="UY256" s="43"/>
      <c r="UZ256" s="43"/>
      <c r="VA256" s="43"/>
      <c r="VB256" s="43"/>
      <c r="VC256" s="43"/>
      <c r="VD256" s="43"/>
      <c r="VE256" s="43"/>
      <c r="VF256" s="43"/>
      <c r="VG256" s="43"/>
      <c r="VH256" s="43"/>
      <c r="VI256" s="43"/>
      <c r="VJ256" s="43"/>
      <c r="VK256" s="43"/>
      <c r="VL256" s="43"/>
      <c r="VM256" s="43"/>
      <c r="VN256" s="43"/>
      <c r="VO256" s="43"/>
      <c r="VP256" s="43"/>
      <c r="VQ256" s="43"/>
      <c r="VR256" s="43"/>
      <c r="VS256" s="43"/>
      <c r="VT256" s="43"/>
      <c r="VU256" s="43"/>
      <c r="VV256" s="43"/>
      <c r="VW256" s="43"/>
      <c r="VX256" s="43"/>
      <c r="VY256" s="43"/>
      <c r="VZ256" s="43"/>
      <c r="WA256" s="43"/>
      <c r="WB256" s="43"/>
      <c r="WC256" s="43"/>
      <c r="WD256" s="43"/>
      <c r="WE256" s="43"/>
      <c r="WF256" s="43"/>
      <c r="WG256" s="43"/>
      <c r="WH256" s="43"/>
      <c r="WI256" s="43"/>
      <c r="WJ256" s="43"/>
      <c r="WK256" s="43"/>
      <c r="WL256" s="43"/>
      <c r="WM256" s="43"/>
      <c r="WN256" s="43"/>
      <c r="WO256" s="43"/>
      <c r="WP256" s="43"/>
      <c r="WQ256" s="43"/>
      <c r="WR256" s="43"/>
      <c r="WS256" s="43"/>
      <c r="WT256" s="43"/>
      <c r="WU256" s="43"/>
      <c r="WV256" s="43"/>
      <c r="WW256" s="43"/>
      <c r="WX256" s="43"/>
      <c r="WY256" s="43"/>
      <c r="WZ256" s="43"/>
      <c r="XA256" s="43"/>
      <c r="XB256" s="43"/>
      <c r="XC256" s="43"/>
      <c r="XD256" s="43"/>
      <c r="XE256" s="43"/>
      <c r="XF256" s="43"/>
      <c r="XG256" s="43"/>
      <c r="XH256" s="43"/>
      <c r="XI256" s="43"/>
      <c r="XJ256" s="43"/>
      <c r="XK256" s="43"/>
      <c r="XL256" s="43"/>
      <c r="XM256" s="43"/>
      <c r="XN256" s="43"/>
      <c r="XO256" s="43"/>
      <c r="XP256" s="43"/>
      <c r="XQ256" s="43"/>
      <c r="XR256" s="43"/>
      <c r="XS256" s="43"/>
      <c r="XT256" s="43"/>
      <c r="XU256" s="43"/>
      <c r="XV256" s="43"/>
      <c r="XW256" s="43"/>
      <c r="XX256" s="43"/>
      <c r="XY256" s="43"/>
      <c r="XZ256" s="43"/>
      <c r="YA256" s="43"/>
      <c r="YB256" s="43"/>
      <c r="YC256" s="43"/>
      <c r="YD256" s="43"/>
      <c r="YE256" s="43"/>
      <c r="YF256" s="43"/>
      <c r="YG256" s="43"/>
      <c r="YH256" s="43"/>
      <c r="YI256" s="43"/>
      <c r="YJ256" s="43"/>
      <c r="YK256" s="43"/>
      <c r="YL256" s="43"/>
      <c r="YM256" s="43"/>
      <c r="YN256" s="43"/>
      <c r="YO256" s="43"/>
      <c r="YP256" s="43"/>
      <c r="YQ256" s="43"/>
      <c r="YR256" s="43"/>
      <c r="YS256" s="43"/>
      <c r="YT256" s="43"/>
      <c r="YU256" s="43"/>
      <c r="YV256" s="43"/>
      <c r="YW256" s="43"/>
      <c r="YX256" s="43"/>
      <c r="YY256" s="43"/>
      <c r="YZ256" s="43"/>
      <c r="ZA256" s="43"/>
      <c r="ZB256" s="43"/>
      <c r="ZC256" s="43"/>
      <c r="ZD256" s="43"/>
      <c r="ZE256" s="43"/>
      <c r="ZF256" s="43"/>
      <c r="ZG256" s="43"/>
      <c r="ZH256" s="43"/>
      <c r="ZI256" s="43"/>
      <c r="ZJ256" s="43"/>
      <c r="ZK256" s="43"/>
      <c r="ZL256" s="43"/>
      <c r="ZM256" s="43"/>
      <c r="ZN256" s="43"/>
      <c r="ZO256" s="43"/>
      <c r="ZP256" s="43"/>
      <c r="ZQ256" s="43"/>
      <c r="ZR256" s="43"/>
      <c r="ZS256" s="43"/>
      <c r="ZT256" s="43"/>
      <c r="ZU256" s="43"/>
      <c r="ZV256" s="43"/>
      <c r="ZW256" s="43"/>
      <c r="ZX256" s="43"/>
      <c r="ZY256" s="43"/>
      <c r="ZZ256" s="43"/>
      <c r="AAA256" s="43"/>
      <c r="AAB256" s="43"/>
      <c r="AAC256" s="43"/>
      <c r="AAD256" s="43"/>
      <c r="AAE256" s="43"/>
      <c r="AAF256" s="43"/>
      <c r="AAG256" s="43"/>
      <c r="AAH256" s="43"/>
      <c r="AAI256" s="43"/>
      <c r="AAJ256" s="43"/>
      <c r="AAK256" s="43"/>
      <c r="AAL256" s="43"/>
      <c r="AAM256" s="43"/>
      <c r="AAN256" s="43"/>
      <c r="AAO256" s="43"/>
      <c r="AAP256" s="43"/>
      <c r="AAQ256" s="43"/>
      <c r="AAR256" s="43"/>
      <c r="AAS256" s="43"/>
      <c r="AAT256" s="43"/>
      <c r="AAU256" s="43"/>
      <c r="AAV256" s="43"/>
      <c r="AAW256" s="43"/>
      <c r="AAX256" s="43"/>
      <c r="AAY256" s="43"/>
      <c r="AAZ256" s="43"/>
      <c r="ABA256" s="43"/>
      <c r="ABB256" s="43"/>
      <c r="ABC256" s="43"/>
      <c r="ABD256" s="43"/>
      <c r="ABE256" s="43"/>
      <c r="ABF256" s="43"/>
      <c r="ABG256" s="43"/>
      <c r="ABH256" s="43"/>
      <c r="ABI256" s="43"/>
      <c r="ABJ256" s="43"/>
      <c r="ABK256" s="43"/>
      <c r="ABL256" s="43"/>
      <c r="ABM256" s="43"/>
      <c r="ABN256" s="43"/>
      <c r="ABO256" s="43"/>
      <c r="ABP256" s="43"/>
      <c r="ABQ256" s="43"/>
      <c r="ABR256" s="43"/>
      <c r="ABS256" s="43"/>
      <c r="ABT256" s="43"/>
      <c r="ABU256" s="43"/>
      <c r="ABV256" s="43"/>
      <c r="ABW256" s="43"/>
      <c r="ABX256" s="43"/>
      <c r="ABY256" s="43"/>
      <c r="ABZ256" s="43"/>
      <c r="ACA256" s="43"/>
      <c r="ACB256" s="43"/>
      <c r="ACC256" s="43"/>
      <c r="ACD256" s="43"/>
      <c r="ACE256" s="43"/>
      <c r="ACF256" s="43"/>
      <c r="ACG256" s="43"/>
      <c r="ACH256" s="43"/>
      <c r="ACI256" s="43"/>
      <c r="ACJ256" s="43"/>
      <c r="ACK256" s="43"/>
      <c r="ACL256" s="43"/>
      <c r="ACM256" s="43"/>
      <c r="ACN256" s="43"/>
      <c r="ACO256" s="43"/>
      <c r="ACP256" s="43"/>
      <c r="ACQ256" s="43"/>
      <c r="ACR256" s="43"/>
      <c r="ACS256" s="43"/>
      <c r="ACT256" s="43"/>
      <c r="ACU256" s="43"/>
      <c r="ACV256" s="43"/>
      <c r="ACW256" s="43"/>
      <c r="ACX256" s="43"/>
      <c r="ACY256" s="43"/>
      <c r="ACZ256" s="43"/>
      <c r="ADA256" s="43"/>
      <c r="ADB256" s="43"/>
      <c r="ADC256" s="43"/>
      <c r="ADD256" s="43"/>
      <c r="ADE256" s="43"/>
      <c r="ADF256" s="43"/>
      <c r="ADG256" s="43"/>
      <c r="ADH256" s="43"/>
      <c r="ADI256" s="43"/>
      <c r="ADJ256" s="43"/>
      <c r="ADK256" s="43"/>
      <c r="ADL256" s="43"/>
      <c r="ADM256" s="43"/>
      <c r="ADN256" s="43"/>
      <c r="ADO256" s="43"/>
      <c r="ADP256" s="43"/>
      <c r="ADQ256" s="43"/>
      <c r="ADR256" s="43"/>
      <c r="ADS256" s="43"/>
      <c r="ADT256" s="43"/>
      <c r="ADU256" s="43"/>
      <c r="ADV256" s="43"/>
      <c r="ADW256" s="43"/>
      <c r="ADX256" s="43"/>
      <c r="ADY256" s="43"/>
      <c r="ADZ256" s="43"/>
      <c r="AEA256" s="43"/>
      <c r="AEB256" s="43"/>
      <c r="AEC256" s="43"/>
      <c r="AED256" s="43"/>
      <c r="AEE256" s="43"/>
      <c r="AEF256" s="43"/>
      <c r="AEG256" s="43"/>
      <c r="AEH256" s="43"/>
      <c r="AEI256" s="43"/>
      <c r="AEJ256" s="43"/>
      <c r="AEK256" s="43"/>
      <c r="AEL256" s="43"/>
      <c r="AEM256" s="43"/>
      <c r="AEN256" s="43"/>
      <c r="AEO256" s="43"/>
      <c r="AEP256" s="43"/>
      <c r="AEQ256" s="43"/>
      <c r="AER256" s="43"/>
      <c r="AES256" s="43"/>
      <c r="AET256" s="43"/>
      <c r="AEU256" s="43"/>
      <c r="AEV256" s="43"/>
      <c r="AEW256" s="43"/>
      <c r="AEX256" s="43"/>
      <c r="AEY256" s="43"/>
      <c r="AEZ256" s="43"/>
      <c r="AFA256" s="43"/>
      <c r="AFB256" s="43"/>
      <c r="AFC256" s="43"/>
      <c r="AFD256" s="43"/>
      <c r="AFE256" s="43"/>
      <c r="AFF256" s="43"/>
      <c r="AFG256" s="43"/>
      <c r="AFH256" s="43"/>
      <c r="AFI256" s="43"/>
      <c r="AFJ256" s="43"/>
      <c r="AFK256" s="43"/>
      <c r="AFL256" s="43"/>
      <c r="AFM256" s="43"/>
      <c r="AFN256" s="43"/>
      <c r="AFO256" s="43"/>
      <c r="AFP256" s="43"/>
      <c r="AFQ256" s="43"/>
      <c r="AFR256" s="43"/>
      <c r="AFS256" s="43"/>
      <c r="AFT256" s="43"/>
      <c r="AFU256" s="43"/>
      <c r="AFV256" s="43"/>
      <c r="AFW256" s="43"/>
      <c r="AFX256" s="43"/>
      <c r="AFY256" s="43"/>
      <c r="AFZ256" s="43"/>
      <c r="AGA256" s="43"/>
      <c r="AGB256" s="43"/>
      <c r="AGC256" s="43"/>
      <c r="AGD256" s="43"/>
      <c r="AGE256" s="43"/>
      <c r="AGF256" s="43"/>
      <c r="AGG256" s="43"/>
      <c r="AGH256" s="43"/>
      <c r="AGI256" s="43"/>
      <c r="AGJ256" s="43"/>
      <c r="AGK256" s="43"/>
      <c r="AGL256" s="43"/>
      <c r="AGM256" s="43"/>
      <c r="AGN256" s="43"/>
      <c r="AGO256" s="43"/>
      <c r="AGP256" s="43"/>
      <c r="AGQ256" s="43"/>
      <c r="AGR256" s="43"/>
      <c r="AGS256" s="43"/>
      <c r="AGT256" s="43"/>
      <c r="AGU256" s="43"/>
      <c r="AGV256" s="43"/>
      <c r="AGW256" s="43"/>
      <c r="AGX256" s="43"/>
      <c r="AGY256" s="43"/>
      <c r="AGZ256" s="43"/>
      <c r="AHA256" s="43"/>
      <c r="AHB256" s="43"/>
      <c r="AHC256" s="43"/>
      <c r="AHD256" s="43"/>
      <c r="AHE256" s="43"/>
      <c r="AHF256" s="43"/>
      <c r="AHG256" s="43"/>
      <c r="AHH256" s="43"/>
      <c r="AHI256" s="43"/>
      <c r="AHJ256" s="43"/>
      <c r="AHK256" s="43"/>
      <c r="AHL256" s="43"/>
      <c r="AHM256" s="43"/>
      <c r="AHN256" s="43"/>
      <c r="AHO256" s="43"/>
      <c r="AHP256" s="43"/>
      <c r="AHQ256" s="43"/>
      <c r="AHR256" s="43"/>
      <c r="AHS256" s="43"/>
      <c r="AHT256" s="43"/>
      <c r="AHU256" s="43"/>
      <c r="AHV256" s="43"/>
      <c r="AHW256" s="43"/>
      <c r="AHX256" s="43"/>
      <c r="AHY256" s="43"/>
      <c r="AHZ256" s="43"/>
      <c r="AIA256" s="43"/>
      <c r="AIB256" s="43"/>
      <c r="AIC256" s="43"/>
      <c r="AID256" s="43"/>
      <c r="AIE256" s="43"/>
      <c r="AIF256" s="43"/>
      <c r="AIG256" s="43"/>
      <c r="AIH256" s="43"/>
      <c r="AII256" s="43"/>
      <c r="AIJ256" s="43"/>
      <c r="AIK256" s="43"/>
      <c r="AIL256" s="43"/>
      <c r="AIM256" s="43"/>
      <c r="AIN256" s="43"/>
      <c r="AIO256" s="43"/>
      <c r="AIP256" s="43"/>
      <c r="AIQ256" s="43"/>
      <c r="AIR256" s="43"/>
      <c r="AIS256" s="43"/>
      <c r="AIT256" s="43"/>
      <c r="AIU256" s="43"/>
      <c r="AIV256" s="43"/>
      <c r="AIW256" s="43"/>
      <c r="AIX256" s="43"/>
      <c r="AIY256" s="43"/>
      <c r="AIZ256" s="43"/>
      <c r="AJA256" s="43"/>
      <c r="AJB256" s="43"/>
      <c r="AJC256" s="43"/>
      <c r="AJD256" s="43"/>
      <c r="AJE256" s="43"/>
      <c r="AJF256" s="43"/>
      <c r="AJG256" s="43"/>
      <c r="AJH256" s="43"/>
      <c r="AJI256" s="43"/>
      <c r="AJJ256" s="43"/>
      <c r="AJK256" s="43"/>
      <c r="AJL256" s="43"/>
      <c r="AJM256" s="43"/>
      <c r="AJN256" s="43"/>
      <c r="AJO256" s="43"/>
      <c r="AJP256" s="43"/>
      <c r="AJQ256" s="43"/>
      <c r="AJR256" s="43"/>
      <c r="AJS256" s="43"/>
      <c r="AJT256" s="43"/>
      <c r="AJU256" s="43"/>
      <c r="AJV256" s="43"/>
      <c r="AJW256" s="43"/>
      <c r="AJX256" s="43"/>
      <c r="AJY256" s="43"/>
      <c r="AJZ256" s="43"/>
      <c r="AKA256" s="43"/>
      <c r="AKB256" s="43"/>
      <c r="AKC256" s="43"/>
      <c r="AKD256" s="43"/>
      <c r="AKE256" s="43"/>
      <c r="AKF256" s="43"/>
      <c r="AKG256" s="43"/>
      <c r="AKH256" s="43"/>
      <c r="AKI256" s="43"/>
      <c r="AKJ256" s="43"/>
      <c r="AKK256" s="43"/>
      <c r="AKL256" s="43"/>
      <c r="AKM256" s="43"/>
      <c r="AKN256" s="43"/>
      <c r="AKO256" s="43"/>
      <c r="AKP256" s="43"/>
      <c r="AKQ256" s="43"/>
      <c r="AKR256" s="43"/>
      <c r="AKS256" s="43"/>
      <c r="AKT256" s="43"/>
      <c r="AKU256" s="43"/>
      <c r="AKV256" s="43"/>
      <c r="AKW256" s="43"/>
      <c r="AKX256" s="43"/>
      <c r="AKY256" s="43"/>
      <c r="AKZ256" s="43"/>
      <c r="ALA256" s="43"/>
      <c r="ALB256" s="43"/>
      <c r="ALC256" s="43"/>
      <c r="ALD256" s="43"/>
      <c r="ALE256" s="43"/>
      <c r="ALF256" s="43"/>
      <c r="ALG256" s="43"/>
      <c r="ALH256" s="43"/>
      <c r="ALI256" s="43"/>
      <c r="ALJ256" s="43"/>
      <c r="ALK256" s="43"/>
      <c r="ALL256" s="43"/>
      <c r="ALM256" s="43"/>
      <c r="ALN256" s="43"/>
      <c r="ALO256" s="43"/>
      <c r="ALP256" s="43"/>
      <c r="ALQ256" s="43"/>
      <c r="ALR256" s="43"/>
      <c r="ALS256" s="43"/>
      <c r="ALT256" s="43"/>
      <c r="ALU256" s="43"/>
      <c r="ALV256" s="43"/>
      <c r="ALW256" s="43"/>
      <c r="ALX256" s="43"/>
      <c r="ALY256" s="43"/>
      <c r="ALZ256" s="43"/>
      <c r="AMA256" s="43"/>
      <c r="AMB256" s="43"/>
      <c r="AMC256" s="43"/>
      <c r="AMD256" s="43"/>
      <c r="AME256" s="43"/>
      <c r="AMF256" s="43"/>
      <c r="AMG256" s="43"/>
      <c r="AMH256" s="43"/>
      <c r="AMI256" s="43"/>
    </row>
    <row r="257" spans="1:1023" x14ac:dyDescent="0.2">
      <c r="A257" s="85">
        <v>31321</v>
      </c>
      <c r="B257" s="85" t="s">
        <v>30</v>
      </c>
      <c r="C257" s="48"/>
      <c r="D257" s="48"/>
      <c r="E257" s="110"/>
      <c r="F257" s="57"/>
      <c r="G257" s="101"/>
      <c r="H257" s="57"/>
      <c r="I257" s="47"/>
      <c r="J257" s="47"/>
      <c r="K257" s="62"/>
      <c r="L257" s="78"/>
      <c r="M257" s="79">
        <f>SUM(C257:L257)</f>
        <v>0</v>
      </c>
      <c r="N257" s="79"/>
      <c r="O257" s="48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43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3"/>
      <c r="DW257" s="43"/>
      <c r="DX257" s="43"/>
      <c r="DY257" s="43"/>
      <c r="DZ257" s="43"/>
      <c r="EA257" s="43"/>
      <c r="EB257" s="43"/>
      <c r="EC257" s="43"/>
      <c r="ED257" s="43"/>
      <c r="EE257" s="43"/>
      <c r="EF257" s="43"/>
      <c r="EG257" s="43"/>
      <c r="EH257" s="43"/>
      <c r="EI257" s="43"/>
      <c r="EJ257" s="43"/>
      <c r="EK257" s="43"/>
      <c r="EL257" s="43"/>
      <c r="EM257" s="43"/>
      <c r="EN257" s="43"/>
      <c r="EO257" s="43"/>
      <c r="EP257" s="43"/>
      <c r="EQ257" s="43"/>
      <c r="ER257" s="43"/>
      <c r="ES257" s="43"/>
      <c r="ET257" s="43"/>
      <c r="EU257" s="43"/>
      <c r="EV257" s="43"/>
      <c r="EW257" s="43"/>
      <c r="EX257" s="43"/>
      <c r="EY257" s="43"/>
      <c r="EZ257" s="43"/>
      <c r="FA257" s="43"/>
      <c r="FB257" s="43"/>
      <c r="FC257" s="43"/>
      <c r="FD257" s="43"/>
      <c r="FE257" s="43"/>
      <c r="FF257" s="43"/>
      <c r="FG257" s="43"/>
      <c r="FH257" s="43"/>
      <c r="FI257" s="43"/>
      <c r="FJ257" s="43"/>
      <c r="FK257" s="43"/>
      <c r="FL257" s="43"/>
      <c r="FM257" s="43"/>
      <c r="FN257" s="43"/>
      <c r="FO257" s="43"/>
      <c r="FP257" s="43"/>
      <c r="FQ257" s="43"/>
      <c r="FR257" s="43"/>
      <c r="FS257" s="43"/>
      <c r="FT257" s="43"/>
      <c r="FU257" s="43"/>
      <c r="FV257" s="43"/>
      <c r="FW257" s="43"/>
      <c r="FX257" s="43"/>
      <c r="FY257" s="43"/>
      <c r="FZ257" s="43"/>
      <c r="GA257" s="43"/>
      <c r="GB257" s="43"/>
      <c r="GC257" s="43"/>
      <c r="GD257" s="43"/>
      <c r="GE257" s="43"/>
      <c r="GF257" s="43"/>
      <c r="GG257" s="43"/>
      <c r="GH257" s="43"/>
      <c r="GI257" s="43"/>
      <c r="GJ257" s="43"/>
      <c r="GK257" s="43"/>
      <c r="GL257" s="43"/>
      <c r="GM257" s="43"/>
      <c r="GN257" s="43"/>
      <c r="GO257" s="43"/>
      <c r="GP257" s="43"/>
      <c r="GQ257" s="43"/>
      <c r="GR257" s="43"/>
      <c r="GS257" s="43"/>
      <c r="GT257" s="43"/>
      <c r="GU257" s="43"/>
      <c r="GV257" s="43"/>
      <c r="GW257" s="43"/>
      <c r="GX257" s="43"/>
      <c r="GY257" s="43"/>
      <c r="GZ257" s="43"/>
      <c r="HA257" s="43"/>
      <c r="HB257" s="43"/>
      <c r="HC257" s="43"/>
      <c r="HD257" s="43"/>
      <c r="HE257" s="43"/>
      <c r="HF257" s="43"/>
      <c r="HG257" s="43"/>
      <c r="HH257" s="43"/>
      <c r="HI257" s="43"/>
      <c r="HJ257" s="43"/>
      <c r="HK257" s="43"/>
      <c r="HL257" s="43"/>
      <c r="HM257" s="43"/>
      <c r="HN257" s="43"/>
      <c r="HO257" s="43"/>
      <c r="HP257" s="43"/>
      <c r="HQ257" s="43"/>
      <c r="HR257" s="43"/>
      <c r="HS257" s="43"/>
      <c r="HT257" s="43"/>
      <c r="HU257" s="43"/>
      <c r="HV257" s="43"/>
      <c r="HW257" s="43"/>
      <c r="HX257" s="43"/>
      <c r="HY257" s="43"/>
      <c r="HZ257" s="43"/>
      <c r="IA257" s="43"/>
      <c r="IB257" s="43"/>
      <c r="IC257" s="43"/>
      <c r="ID257" s="43"/>
      <c r="IE257" s="43"/>
      <c r="IF257" s="43"/>
      <c r="IG257" s="43"/>
      <c r="IH257" s="43"/>
      <c r="II257" s="43"/>
      <c r="IJ257" s="43"/>
      <c r="IK257" s="43"/>
      <c r="IL257" s="43"/>
      <c r="IM257" s="43"/>
      <c r="IN257" s="43"/>
      <c r="IO257" s="43"/>
      <c r="IP257" s="43"/>
      <c r="IQ257" s="43"/>
      <c r="IR257" s="43"/>
      <c r="IS257" s="43"/>
      <c r="IT257" s="43"/>
      <c r="IU257" s="43"/>
      <c r="IV257" s="43"/>
      <c r="IW257" s="43"/>
      <c r="IX257" s="43"/>
      <c r="IY257" s="43"/>
      <c r="IZ257" s="43"/>
      <c r="JA257" s="43"/>
      <c r="JB257" s="43"/>
      <c r="JC257" s="43"/>
      <c r="JD257" s="43"/>
      <c r="JE257" s="43"/>
      <c r="JF257" s="43"/>
      <c r="JG257" s="43"/>
      <c r="JH257" s="43"/>
      <c r="JI257" s="43"/>
      <c r="JJ257" s="43"/>
      <c r="JK257" s="43"/>
      <c r="JL257" s="43"/>
      <c r="JM257" s="43"/>
      <c r="JN257" s="43"/>
      <c r="JO257" s="43"/>
      <c r="JP257" s="43"/>
      <c r="JQ257" s="43"/>
      <c r="JR257" s="43"/>
      <c r="JS257" s="43"/>
      <c r="JT257" s="43"/>
      <c r="JU257" s="43"/>
      <c r="JV257" s="43"/>
      <c r="JW257" s="43"/>
      <c r="JX257" s="43"/>
      <c r="JY257" s="43"/>
      <c r="JZ257" s="43"/>
      <c r="KA257" s="43"/>
      <c r="KB257" s="43"/>
      <c r="KC257" s="43"/>
      <c r="KD257" s="43"/>
      <c r="KE257" s="43"/>
      <c r="KF257" s="43"/>
      <c r="KG257" s="43"/>
      <c r="KH257" s="43"/>
      <c r="KI257" s="43"/>
      <c r="KJ257" s="43"/>
      <c r="KK257" s="43"/>
      <c r="KL257" s="43"/>
      <c r="KM257" s="43"/>
      <c r="KN257" s="43"/>
      <c r="KO257" s="43"/>
      <c r="KP257" s="43"/>
      <c r="KQ257" s="43"/>
      <c r="KR257" s="43"/>
      <c r="KS257" s="43"/>
      <c r="KT257" s="43"/>
      <c r="KU257" s="43"/>
      <c r="KV257" s="43"/>
      <c r="KW257" s="43"/>
      <c r="KX257" s="43"/>
      <c r="KY257" s="43"/>
      <c r="KZ257" s="43"/>
      <c r="LA257" s="43"/>
      <c r="LB257" s="43"/>
      <c r="LC257" s="43"/>
      <c r="LD257" s="43"/>
      <c r="LE257" s="43"/>
      <c r="LF257" s="43"/>
      <c r="LG257" s="43"/>
      <c r="LH257" s="43"/>
      <c r="LI257" s="43"/>
      <c r="LJ257" s="43"/>
      <c r="LK257" s="43"/>
      <c r="LL257" s="43"/>
      <c r="LM257" s="43"/>
      <c r="LN257" s="43"/>
      <c r="LO257" s="43"/>
      <c r="LP257" s="43"/>
      <c r="LQ257" s="43"/>
      <c r="LR257" s="43"/>
      <c r="LS257" s="43"/>
      <c r="LT257" s="43"/>
      <c r="LU257" s="43"/>
      <c r="LV257" s="43"/>
      <c r="LW257" s="43"/>
      <c r="LX257" s="43"/>
      <c r="LY257" s="43"/>
      <c r="LZ257" s="43"/>
      <c r="MA257" s="43"/>
      <c r="MB257" s="43"/>
      <c r="MC257" s="43"/>
      <c r="MD257" s="43"/>
      <c r="ME257" s="43"/>
      <c r="MF257" s="43"/>
      <c r="MG257" s="43"/>
      <c r="MH257" s="43"/>
      <c r="MI257" s="43"/>
      <c r="MJ257" s="43"/>
      <c r="MK257" s="43"/>
      <c r="ML257" s="43"/>
      <c r="MM257" s="43"/>
      <c r="MN257" s="43"/>
      <c r="MO257" s="43"/>
      <c r="MP257" s="43"/>
      <c r="MQ257" s="43"/>
      <c r="MR257" s="43"/>
      <c r="MS257" s="43"/>
      <c r="MT257" s="43"/>
      <c r="MU257" s="43"/>
      <c r="MV257" s="43"/>
      <c r="MW257" s="43"/>
      <c r="MX257" s="43"/>
      <c r="MY257" s="43"/>
      <c r="MZ257" s="43"/>
      <c r="NA257" s="43"/>
      <c r="NB257" s="43"/>
      <c r="NC257" s="43"/>
      <c r="ND257" s="43"/>
      <c r="NE257" s="43"/>
      <c r="NF257" s="43"/>
      <c r="NG257" s="43"/>
      <c r="NH257" s="43"/>
      <c r="NI257" s="43"/>
      <c r="NJ257" s="43"/>
      <c r="NK257" s="43"/>
      <c r="NL257" s="43"/>
      <c r="NM257" s="43"/>
      <c r="NN257" s="43"/>
      <c r="NO257" s="43"/>
      <c r="NP257" s="43"/>
      <c r="NQ257" s="43"/>
      <c r="NR257" s="43"/>
      <c r="NS257" s="43"/>
      <c r="NT257" s="43"/>
      <c r="NU257" s="43"/>
      <c r="NV257" s="43"/>
      <c r="NW257" s="43"/>
      <c r="NX257" s="43"/>
      <c r="NY257" s="43"/>
      <c r="NZ257" s="43"/>
      <c r="OA257" s="43"/>
      <c r="OB257" s="43"/>
      <c r="OC257" s="43"/>
      <c r="OD257" s="43"/>
      <c r="OE257" s="43"/>
      <c r="OF257" s="43"/>
      <c r="OG257" s="43"/>
      <c r="OH257" s="43"/>
      <c r="OI257" s="43"/>
      <c r="OJ257" s="43"/>
      <c r="OK257" s="43"/>
      <c r="OL257" s="43"/>
      <c r="OM257" s="43"/>
      <c r="ON257" s="43"/>
      <c r="OO257" s="43"/>
      <c r="OP257" s="43"/>
      <c r="OQ257" s="43"/>
      <c r="OR257" s="43"/>
      <c r="OS257" s="43"/>
      <c r="OT257" s="43"/>
      <c r="OU257" s="43"/>
      <c r="OV257" s="43"/>
      <c r="OW257" s="43"/>
      <c r="OX257" s="43"/>
      <c r="OY257" s="43"/>
      <c r="OZ257" s="43"/>
      <c r="PA257" s="43"/>
      <c r="PB257" s="43"/>
      <c r="PC257" s="43"/>
      <c r="PD257" s="43"/>
      <c r="PE257" s="43"/>
      <c r="PF257" s="43"/>
      <c r="PG257" s="43"/>
      <c r="PH257" s="43"/>
      <c r="PI257" s="43"/>
      <c r="PJ257" s="43"/>
      <c r="PK257" s="43"/>
      <c r="PL257" s="43"/>
      <c r="PM257" s="43"/>
      <c r="PN257" s="43"/>
      <c r="PO257" s="43"/>
      <c r="PP257" s="43"/>
      <c r="PQ257" s="43"/>
      <c r="PR257" s="43"/>
      <c r="PS257" s="43"/>
      <c r="PT257" s="43"/>
      <c r="PU257" s="43"/>
      <c r="PV257" s="43"/>
      <c r="PW257" s="43"/>
      <c r="PX257" s="43"/>
      <c r="PY257" s="43"/>
      <c r="PZ257" s="43"/>
      <c r="QA257" s="43"/>
      <c r="QB257" s="43"/>
      <c r="QC257" s="43"/>
      <c r="QD257" s="43"/>
      <c r="QE257" s="43"/>
      <c r="QF257" s="43"/>
      <c r="QG257" s="43"/>
      <c r="QH257" s="43"/>
      <c r="QI257" s="43"/>
      <c r="QJ257" s="43"/>
      <c r="QK257" s="43"/>
      <c r="QL257" s="43"/>
      <c r="QM257" s="43"/>
      <c r="QN257" s="43"/>
      <c r="QO257" s="43"/>
      <c r="QP257" s="43"/>
      <c r="QQ257" s="43"/>
      <c r="QR257" s="43"/>
      <c r="QS257" s="43"/>
      <c r="QT257" s="43"/>
      <c r="QU257" s="43"/>
      <c r="QV257" s="43"/>
      <c r="QW257" s="43"/>
      <c r="QX257" s="43"/>
      <c r="QY257" s="43"/>
      <c r="QZ257" s="43"/>
      <c r="RA257" s="43"/>
      <c r="RB257" s="43"/>
      <c r="RC257" s="43"/>
      <c r="RD257" s="43"/>
      <c r="RE257" s="43"/>
      <c r="RF257" s="43"/>
      <c r="RG257" s="43"/>
      <c r="RH257" s="43"/>
      <c r="RI257" s="43"/>
      <c r="RJ257" s="43"/>
      <c r="RK257" s="43"/>
      <c r="RL257" s="43"/>
      <c r="RM257" s="43"/>
      <c r="RN257" s="43"/>
      <c r="RO257" s="43"/>
      <c r="RP257" s="43"/>
      <c r="RQ257" s="43"/>
      <c r="RR257" s="43"/>
      <c r="RS257" s="43"/>
      <c r="RT257" s="43"/>
      <c r="RU257" s="43"/>
      <c r="RV257" s="43"/>
      <c r="RW257" s="43"/>
      <c r="RX257" s="43"/>
      <c r="RY257" s="43"/>
      <c r="RZ257" s="43"/>
      <c r="SA257" s="43"/>
      <c r="SB257" s="43"/>
      <c r="SC257" s="43"/>
      <c r="SD257" s="43"/>
      <c r="SE257" s="43"/>
      <c r="SF257" s="43"/>
      <c r="SG257" s="43"/>
      <c r="SH257" s="43"/>
      <c r="SI257" s="43"/>
      <c r="SJ257" s="43"/>
      <c r="SK257" s="43"/>
      <c r="SL257" s="43"/>
      <c r="SM257" s="43"/>
      <c r="SN257" s="43"/>
      <c r="SO257" s="43"/>
      <c r="SP257" s="43"/>
      <c r="SQ257" s="43"/>
      <c r="SR257" s="43"/>
      <c r="SS257" s="43"/>
      <c r="ST257" s="43"/>
      <c r="SU257" s="43"/>
      <c r="SV257" s="43"/>
      <c r="SW257" s="43"/>
      <c r="SX257" s="43"/>
      <c r="SY257" s="43"/>
      <c r="SZ257" s="43"/>
      <c r="TA257" s="43"/>
      <c r="TB257" s="43"/>
      <c r="TC257" s="43"/>
      <c r="TD257" s="43"/>
      <c r="TE257" s="43"/>
      <c r="TF257" s="43"/>
      <c r="TG257" s="43"/>
      <c r="TH257" s="43"/>
      <c r="TI257" s="43"/>
      <c r="TJ257" s="43"/>
      <c r="TK257" s="43"/>
      <c r="TL257" s="43"/>
      <c r="TM257" s="43"/>
      <c r="TN257" s="43"/>
      <c r="TO257" s="43"/>
      <c r="TP257" s="43"/>
      <c r="TQ257" s="43"/>
      <c r="TR257" s="43"/>
      <c r="TS257" s="43"/>
      <c r="TT257" s="43"/>
      <c r="TU257" s="43"/>
      <c r="TV257" s="43"/>
      <c r="TW257" s="43"/>
      <c r="TX257" s="43"/>
      <c r="TY257" s="43"/>
      <c r="TZ257" s="43"/>
      <c r="UA257" s="43"/>
      <c r="UB257" s="43"/>
      <c r="UC257" s="43"/>
      <c r="UD257" s="43"/>
      <c r="UE257" s="43"/>
      <c r="UF257" s="43"/>
      <c r="UG257" s="43"/>
      <c r="UH257" s="43"/>
      <c r="UI257" s="43"/>
      <c r="UJ257" s="43"/>
      <c r="UK257" s="43"/>
      <c r="UL257" s="43"/>
      <c r="UM257" s="43"/>
      <c r="UN257" s="43"/>
      <c r="UO257" s="43"/>
      <c r="UP257" s="43"/>
      <c r="UQ257" s="43"/>
      <c r="UR257" s="43"/>
      <c r="US257" s="43"/>
      <c r="UT257" s="43"/>
      <c r="UU257" s="43"/>
      <c r="UV257" s="43"/>
      <c r="UW257" s="43"/>
      <c r="UX257" s="43"/>
      <c r="UY257" s="43"/>
      <c r="UZ257" s="43"/>
      <c r="VA257" s="43"/>
      <c r="VB257" s="43"/>
      <c r="VC257" s="43"/>
      <c r="VD257" s="43"/>
      <c r="VE257" s="43"/>
      <c r="VF257" s="43"/>
      <c r="VG257" s="43"/>
      <c r="VH257" s="43"/>
      <c r="VI257" s="43"/>
      <c r="VJ257" s="43"/>
      <c r="VK257" s="43"/>
      <c r="VL257" s="43"/>
      <c r="VM257" s="43"/>
      <c r="VN257" s="43"/>
      <c r="VO257" s="43"/>
      <c r="VP257" s="43"/>
      <c r="VQ257" s="43"/>
      <c r="VR257" s="43"/>
      <c r="VS257" s="43"/>
      <c r="VT257" s="43"/>
      <c r="VU257" s="43"/>
      <c r="VV257" s="43"/>
      <c r="VW257" s="43"/>
      <c r="VX257" s="43"/>
      <c r="VY257" s="43"/>
      <c r="VZ257" s="43"/>
      <c r="WA257" s="43"/>
      <c r="WB257" s="43"/>
      <c r="WC257" s="43"/>
      <c r="WD257" s="43"/>
      <c r="WE257" s="43"/>
      <c r="WF257" s="43"/>
      <c r="WG257" s="43"/>
      <c r="WH257" s="43"/>
      <c r="WI257" s="43"/>
      <c r="WJ257" s="43"/>
      <c r="WK257" s="43"/>
      <c r="WL257" s="43"/>
      <c r="WM257" s="43"/>
      <c r="WN257" s="43"/>
      <c r="WO257" s="43"/>
      <c r="WP257" s="43"/>
      <c r="WQ257" s="43"/>
      <c r="WR257" s="43"/>
      <c r="WS257" s="43"/>
      <c r="WT257" s="43"/>
      <c r="WU257" s="43"/>
      <c r="WV257" s="43"/>
      <c r="WW257" s="43"/>
      <c r="WX257" s="43"/>
      <c r="WY257" s="43"/>
      <c r="WZ257" s="43"/>
      <c r="XA257" s="43"/>
      <c r="XB257" s="43"/>
      <c r="XC257" s="43"/>
      <c r="XD257" s="43"/>
      <c r="XE257" s="43"/>
      <c r="XF257" s="43"/>
      <c r="XG257" s="43"/>
      <c r="XH257" s="43"/>
      <c r="XI257" s="43"/>
      <c r="XJ257" s="43"/>
      <c r="XK257" s="43"/>
      <c r="XL257" s="43"/>
      <c r="XM257" s="43"/>
      <c r="XN257" s="43"/>
      <c r="XO257" s="43"/>
      <c r="XP257" s="43"/>
      <c r="XQ257" s="43"/>
      <c r="XR257" s="43"/>
      <c r="XS257" s="43"/>
      <c r="XT257" s="43"/>
      <c r="XU257" s="43"/>
      <c r="XV257" s="43"/>
      <c r="XW257" s="43"/>
      <c r="XX257" s="43"/>
      <c r="XY257" s="43"/>
      <c r="XZ257" s="43"/>
      <c r="YA257" s="43"/>
      <c r="YB257" s="43"/>
      <c r="YC257" s="43"/>
      <c r="YD257" s="43"/>
      <c r="YE257" s="43"/>
      <c r="YF257" s="43"/>
      <c r="YG257" s="43"/>
      <c r="YH257" s="43"/>
      <c r="YI257" s="43"/>
      <c r="YJ257" s="43"/>
      <c r="YK257" s="43"/>
      <c r="YL257" s="43"/>
      <c r="YM257" s="43"/>
      <c r="YN257" s="43"/>
      <c r="YO257" s="43"/>
      <c r="YP257" s="43"/>
      <c r="YQ257" s="43"/>
      <c r="YR257" s="43"/>
      <c r="YS257" s="43"/>
      <c r="YT257" s="43"/>
      <c r="YU257" s="43"/>
      <c r="YV257" s="43"/>
      <c r="YW257" s="43"/>
      <c r="YX257" s="43"/>
      <c r="YY257" s="43"/>
      <c r="YZ257" s="43"/>
      <c r="ZA257" s="43"/>
      <c r="ZB257" s="43"/>
      <c r="ZC257" s="43"/>
      <c r="ZD257" s="43"/>
      <c r="ZE257" s="43"/>
      <c r="ZF257" s="43"/>
      <c r="ZG257" s="43"/>
      <c r="ZH257" s="43"/>
      <c r="ZI257" s="43"/>
      <c r="ZJ257" s="43"/>
      <c r="ZK257" s="43"/>
      <c r="ZL257" s="43"/>
      <c r="ZM257" s="43"/>
      <c r="ZN257" s="43"/>
      <c r="ZO257" s="43"/>
      <c r="ZP257" s="43"/>
      <c r="ZQ257" s="43"/>
      <c r="ZR257" s="43"/>
      <c r="ZS257" s="43"/>
      <c r="ZT257" s="43"/>
      <c r="ZU257" s="43"/>
      <c r="ZV257" s="43"/>
      <c r="ZW257" s="43"/>
      <c r="ZX257" s="43"/>
      <c r="ZY257" s="43"/>
      <c r="ZZ257" s="43"/>
      <c r="AAA257" s="43"/>
      <c r="AAB257" s="43"/>
      <c r="AAC257" s="43"/>
      <c r="AAD257" s="43"/>
      <c r="AAE257" s="43"/>
      <c r="AAF257" s="43"/>
      <c r="AAG257" s="43"/>
      <c r="AAH257" s="43"/>
      <c r="AAI257" s="43"/>
      <c r="AAJ257" s="43"/>
      <c r="AAK257" s="43"/>
      <c r="AAL257" s="43"/>
      <c r="AAM257" s="43"/>
      <c r="AAN257" s="43"/>
      <c r="AAO257" s="43"/>
      <c r="AAP257" s="43"/>
      <c r="AAQ257" s="43"/>
      <c r="AAR257" s="43"/>
      <c r="AAS257" s="43"/>
      <c r="AAT257" s="43"/>
      <c r="AAU257" s="43"/>
      <c r="AAV257" s="43"/>
      <c r="AAW257" s="43"/>
      <c r="AAX257" s="43"/>
      <c r="AAY257" s="43"/>
      <c r="AAZ257" s="43"/>
      <c r="ABA257" s="43"/>
      <c r="ABB257" s="43"/>
      <c r="ABC257" s="43"/>
      <c r="ABD257" s="43"/>
      <c r="ABE257" s="43"/>
      <c r="ABF257" s="43"/>
      <c r="ABG257" s="43"/>
      <c r="ABH257" s="43"/>
      <c r="ABI257" s="43"/>
      <c r="ABJ257" s="43"/>
      <c r="ABK257" s="43"/>
      <c r="ABL257" s="43"/>
      <c r="ABM257" s="43"/>
      <c r="ABN257" s="43"/>
      <c r="ABO257" s="43"/>
      <c r="ABP257" s="43"/>
      <c r="ABQ257" s="43"/>
      <c r="ABR257" s="43"/>
      <c r="ABS257" s="43"/>
      <c r="ABT257" s="43"/>
      <c r="ABU257" s="43"/>
      <c r="ABV257" s="43"/>
      <c r="ABW257" s="43"/>
      <c r="ABX257" s="43"/>
      <c r="ABY257" s="43"/>
      <c r="ABZ257" s="43"/>
      <c r="ACA257" s="43"/>
      <c r="ACB257" s="43"/>
      <c r="ACC257" s="43"/>
      <c r="ACD257" s="43"/>
      <c r="ACE257" s="43"/>
      <c r="ACF257" s="43"/>
      <c r="ACG257" s="43"/>
      <c r="ACH257" s="43"/>
      <c r="ACI257" s="43"/>
      <c r="ACJ257" s="43"/>
      <c r="ACK257" s="43"/>
      <c r="ACL257" s="43"/>
      <c r="ACM257" s="43"/>
      <c r="ACN257" s="43"/>
      <c r="ACO257" s="43"/>
      <c r="ACP257" s="43"/>
      <c r="ACQ257" s="43"/>
      <c r="ACR257" s="43"/>
      <c r="ACS257" s="43"/>
      <c r="ACT257" s="43"/>
      <c r="ACU257" s="43"/>
      <c r="ACV257" s="43"/>
      <c r="ACW257" s="43"/>
      <c r="ACX257" s="43"/>
      <c r="ACY257" s="43"/>
      <c r="ACZ257" s="43"/>
      <c r="ADA257" s="43"/>
      <c r="ADB257" s="43"/>
      <c r="ADC257" s="43"/>
      <c r="ADD257" s="43"/>
      <c r="ADE257" s="43"/>
      <c r="ADF257" s="43"/>
      <c r="ADG257" s="43"/>
      <c r="ADH257" s="43"/>
      <c r="ADI257" s="43"/>
      <c r="ADJ257" s="43"/>
      <c r="ADK257" s="43"/>
      <c r="ADL257" s="43"/>
      <c r="ADM257" s="43"/>
      <c r="ADN257" s="43"/>
      <c r="ADO257" s="43"/>
      <c r="ADP257" s="43"/>
      <c r="ADQ257" s="43"/>
      <c r="ADR257" s="43"/>
      <c r="ADS257" s="43"/>
      <c r="ADT257" s="43"/>
      <c r="ADU257" s="43"/>
      <c r="ADV257" s="43"/>
      <c r="ADW257" s="43"/>
      <c r="ADX257" s="43"/>
      <c r="ADY257" s="43"/>
      <c r="ADZ257" s="43"/>
      <c r="AEA257" s="43"/>
      <c r="AEB257" s="43"/>
      <c r="AEC257" s="43"/>
      <c r="AED257" s="43"/>
      <c r="AEE257" s="43"/>
      <c r="AEF257" s="43"/>
      <c r="AEG257" s="43"/>
      <c r="AEH257" s="43"/>
      <c r="AEI257" s="43"/>
      <c r="AEJ257" s="43"/>
      <c r="AEK257" s="43"/>
      <c r="AEL257" s="43"/>
      <c r="AEM257" s="43"/>
      <c r="AEN257" s="43"/>
      <c r="AEO257" s="43"/>
      <c r="AEP257" s="43"/>
      <c r="AEQ257" s="43"/>
      <c r="AER257" s="43"/>
      <c r="AES257" s="43"/>
      <c r="AET257" s="43"/>
      <c r="AEU257" s="43"/>
      <c r="AEV257" s="43"/>
      <c r="AEW257" s="43"/>
      <c r="AEX257" s="43"/>
      <c r="AEY257" s="43"/>
      <c r="AEZ257" s="43"/>
      <c r="AFA257" s="43"/>
      <c r="AFB257" s="43"/>
      <c r="AFC257" s="43"/>
      <c r="AFD257" s="43"/>
      <c r="AFE257" s="43"/>
      <c r="AFF257" s="43"/>
      <c r="AFG257" s="43"/>
      <c r="AFH257" s="43"/>
      <c r="AFI257" s="43"/>
      <c r="AFJ257" s="43"/>
      <c r="AFK257" s="43"/>
      <c r="AFL257" s="43"/>
      <c r="AFM257" s="43"/>
      <c r="AFN257" s="43"/>
      <c r="AFO257" s="43"/>
      <c r="AFP257" s="43"/>
      <c r="AFQ257" s="43"/>
      <c r="AFR257" s="43"/>
      <c r="AFS257" s="43"/>
      <c r="AFT257" s="43"/>
      <c r="AFU257" s="43"/>
      <c r="AFV257" s="43"/>
      <c r="AFW257" s="43"/>
      <c r="AFX257" s="43"/>
      <c r="AFY257" s="43"/>
      <c r="AFZ257" s="43"/>
      <c r="AGA257" s="43"/>
      <c r="AGB257" s="43"/>
      <c r="AGC257" s="43"/>
      <c r="AGD257" s="43"/>
      <c r="AGE257" s="43"/>
      <c r="AGF257" s="43"/>
      <c r="AGG257" s="43"/>
      <c r="AGH257" s="43"/>
      <c r="AGI257" s="43"/>
      <c r="AGJ257" s="43"/>
      <c r="AGK257" s="43"/>
      <c r="AGL257" s="43"/>
      <c r="AGM257" s="43"/>
      <c r="AGN257" s="43"/>
      <c r="AGO257" s="43"/>
      <c r="AGP257" s="43"/>
      <c r="AGQ257" s="43"/>
      <c r="AGR257" s="43"/>
      <c r="AGS257" s="43"/>
      <c r="AGT257" s="43"/>
      <c r="AGU257" s="43"/>
      <c r="AGV257" s="43"/>
      <c r="AGW257" s="43"/>
      <c r="AGX257" s="43"/>
      <c r="AGY257" s="43"/>
      <c r="AGZ257" s="43"/>
      <c r="AHA257" s="43"/>
      <c r="AHB257" s="43"/>
      <c r="AHC257" s="43"/>
      <c r="AHD257" s="43"/>
      <c r="AHE257" s="43"/>
      <c r="AHF257" s="43"/>
      <c r="AHG257" s="43"/>
      <c r="AHH257" s="43"/>
      <c r="AHI257" s="43"/>
      <c r="AHJ257" s="43"/>
      <c r="AHK257" s="43"/>
      <c r="AHL257" s="43"/>
      <c r="AHM257" s="43"/>
      <c r="AHN257" s="43"/>
      <c r="AHO257" s="43"/>
      <c r="AHP257" s="43"/>
      <c r="AHQ257" s="43"/>
      <c r="AHR257" s="43"/>
      <c r="AHS257" s="43"/>
      <c r="AHT257" s="43"/>
      <c r="AHU257" s="43"/>
      <c r="AHV257" s="43"/>
      <c r="AHW257" s="43"/>
      <c r="AHX257" s="43"/>
      <c r="AHY257" s="43"/>
      <c r="AHZ257" s="43"/>
      <c r="AIA257" s="43"/>
      <c r="AIB257" s="43"/>
      <c r="AIC257" s="43"/>
      <c r="AID257" s="43"/>
      <c r="AIE257" s="43"/>
      <c r="AIF257" s="43"/>
      <c r="AIG257" s="43"/>
      <c r="AIH257" s="43"/>
      <c r="AII257" s="43"/>
      <c r="AIJ257" s="43"/>
      <c r="AIK257" s="43"/>
      <c r="AIL257" s="43"/>
      <c r="AIM257" s="43"/>
      <c r="AIN257" s="43"/>
      <c r="AIO257" s="43"/>
      <c r="AIP257" s="43"/>
      <c r="AIQ257" s="43"/>
      <c r="AIR257" s="43"/>
      <c r="AIS257" s="43"/>
      <c r="AIT257" s="43"/>
      <c r="AIU257" s="43"/>
      <c r="AIV257" s="43"/>
      <c r="AIW257" s="43"/>
      <c r="AIX257" s="43"/>
      <c r="AIY257" s="43"/>
      <c r="AIZ257" s="43"/>
      <c r="AJA257" s="43"/>
      <c r="AJB257" s="43"/>
      <c r="AJC257" s="43"/>
      <c r="AJD257" s="43"/>
      <c r="AJE257" s="43"/>
      <c r="AJF257" s="43"/>
      <c r="AJG257" s="43"/>
      <c r="AJH257" s="43"/>
      <c r="AJI257" s="43"/>
      <c r="AJJ257" s="43"/>
      <c r="AJK257" s="43"/>
      <c r="AJL257" s="43"/>
      <c r="AJM257" s="43"/>
      <c r="AJN257" s="43"/>
      <c r="AJO257" s="43"/>
      <c r="AJP257" s="43"/>
      <c r="AJQ257" s="43"/>
      <c r="AJR257" s="43"/>
      <c r="AJS257" s="43"/>
      <c r="AJT257" s="43"/>
      <c r="AJU257" s="43"/>
      <c r="AJV257" s="43"/>
      <c r="AJW257" s="43"/>
      <c r="AJX257" s="43"/>
      <c r="AJY257" s="43"/>
      <c r="AJZ257" s="43"/>
      <c r="AKA257" s="43"/>
      <c r="AKB257" s="43"/>
      <c r="AKC257" s="43"/>
      <c r="AKD257" s="43"/>
      <c r="AKE257" s="43"/>
      <c r="AKF257" s="43"/>
      <c r="AKG257" s="43"/>
      <c r="AKH257" s="43"/>
      <c r="AKI257" s="43"/>
      <c r="AKJ257" s="43"/>
      <c r="AKK257" s="43"/>
      <c r="AKL257" s="43"/>
      <c r="AKM257" s="43"/>
      <c r="AKN257" s="43"/>
      <c r="AKO257" s="43"/>
      <c r="AKP257" s="43"/>
      <c r="AKQ257" s="43"/>
      <c r="AKR257" s="43"/>
      <c r="AKS257" s="43"/>
      <c r="AKT257" s="43"/>
      <c r="AKU257" s="43"/>
      <c r="AKV257" s="43"/>
      <c r="AKW257" s="43"/>
      <c r="AKX257" s="43"/>
      <c r="AKY257" s="43"/>
      <c r="AKZ257" s="43"/>
      <c r="ALA257" s="43"/>
      <c r="ALB257" s="43"/>
      <c r="ALC257" s="43"/>
      <c r="ALD257" s="43"/>
      <c r="ALE257" s="43"/>
      <c r="ALF257" s="43"/>
      <c r="ALG257" s="43"/>
      <c r="ALH257" s="43"/>
      <c r="ALI257" s="43"/>
      <c r="ALJ257" s="43"/>
      <c r="ALK257" s="43"/>
      <c r="ALL257" s="43"/>
      <c r="ALM257" s="43"/>
      <c r="ALN257" s="43"/>
      <c r="ALO257" s="43"/>
      <c r="ALP257" s="43"/>
      <c r="ALQ257" s="43"/>
      <c r="ALR257" s="43"/>
      <c r="ALS257" s="43"/>
      <c r="ALT257" s="43"/>
      <c r="ALU257" s="43"/>
      <c r="ALV257" s="43"/>
      <c r="ALW257" s="43"/>
      <c r="ALX257" s="43"/>
      <c r="ALY257" s="43"/>
      <c r="ALZ257" s="43"/>
      <c r="AMA257" s="43"/>
      <c r="AMB257" s="43"/>
      <c r="AMC257" s="43"/>
      <c r="AMD257" s="43"/>
      <c r="AME257" s="43"/>
      <c r="AMF257" s="43"/>
      <c r="AMG257" s="43"/>
      <c r="AMH257" s="43"/>
      <c r="AMI257" s="43"/>
    </row>
    <row r="258" spans="1:1023" x14ac:dyDescent="0.2">
      <c r="A258" s="85">
        <v>31332</v>
      </c>
      <c r="B258" s="85" t="s">
        <v>31</v>
      </c>
      <c r="C258" s="48"/>
      <c r="D258" s="48"/>
      <c r="E258" s="110"/>
      <c r="F258" s="57"/>
      <c r="G258" s="101"/>
      <c r="H258" s="62"/>
      <c r="I258" s="47"/>
      <c r="J258" s="47"/>
      <c r="K258" s="62"/>
      <c r="L258" s="78"/>
      <c r="M258" s="79">
        <f>SUM(C258:L258)</f>
        <v>0</v>
      </c>
      <c r="N258" s="79"/>
      <c r="O258" s="48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43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3"/>
      <c r="DW258" s="43"/>
      <c r="DX258" s="43"/>
      <c r="DY258" s="43"/>
      <c r="DZ258" s="43"/>
      <c r="EA258" s="43"/>
      <c r="EB258" s="43"/>
      <c r="EC258" s="43"/>
      <c r="ED258" s="43"/>
      <c r="EE258" s="43"/>
      <c r="EF258" s="43"/>
      <c r="EG258" s="43"/>
      <c r="EH258" s="43"/>
      <c r="EI258" s="43"/>
      <c r="EJ258" s="43"/>
      <c r="EK258" s="43"/>
      <c r="EL258" s="43"/>
      <c r="EM258" s="43"/>
      <c r="EN258" s="43"/>
      <c r="EO258" s="43"/>
      <c r="EP258" s="43"/>
      <c r="EQ258" s="43"/>
      <c r="ER258" s="43"/>
      <c r="ES258" s="43"/>
      <c r="ET258" s="43"/>
      <c r="EU258" s="43"/>
      <c r="EV258" s="43"/>
      <c r="EW258" s="43"/>
      <c r="EX258" s="43"/>
      <c r="EY258" s="43"/>
      <c r="EZ258" s="43"/>
      <c r="FA258" s="43"/>
      <c r="FB258" s="43"/>
      <c r="FC258" s="43"/>
      <c r="FD258" s="43"/>
      <c r="FE258" s="43"/>
      <c r="FF258" s="43"/>
      <c r="FG258" s="43"/>
      <c r="FH258" s="43"/>
      <c r="FI258" s="43"/>
      <c r="FJ258" s="43"/>
      <c r="FK258" s="43"/>
      <c r="FL258" s="43"/>
      <c r="FM258" s="43"/>
      <c r="FN258" s="43"/>
      <c r="FO258" s="43"/>
      <c r="FP258" s="43"/>
      <c r="FQ258" s="43"/>
      <c r="FR258" s="43"/>
      <c r="FS258" s="43"/>
      <c r="FT258" s="43"/>
      <c r="FU258" s="43"/>
      <c r="FV258" s="43"/>
      <c r="FW258" s="43"/>
      <c r="FX258" s="43"/>
      <c r="FY258" s="43"/>
      <c r="FZ258" s="43"/>
      <c r="GA258" s="43"/>
      <c r="GB258" s="43"/>
      <c r="GC258" s="43"/>
      <c r="GD258" s="43"/>
      <c r="GE258" s="43"/>
      <c r="GF258" s="43"/>
      <c r="GG258" s="43"/>
      <c r="GH258" s="43"/>
      <c r="GI258" s="43"/>
      <c r="GJ258" s="43"/>
      <c r="GK258" s="43"/>
      <c r="GL258" s="43"/>
      <c r="GM258" s="43"/>
      <c r="GN258" s="43"/>
      <c r="GO258" s="43"/>
      <c r="GP258" s="43"/>
      <c r="GQ258" s="43"/>
      <c r="GR258" s="43"/>
      <c r="GS258" s="43"/>
      <c r="GT258" s="43"/>
      <c r="GU258" s="43"/>
      <c r="GV258" s="43"/>
      <c r="GW258" s="43"/>
      <c r="GX258" s="43"/>
      <c r="GY258" s="43"/>
      <c r="GZ258" s="43"/>
      <c r="HA258" s="43"/>
      <c r="HB258" s="43"/>
      <c r="HC258" s="43"/>
      <c r="HD258" s="43"/>
      <c r="HE258" s="43"/>
      <c r="HF258" s="43"/>
      <c r="HG258" s="43"/>
      <c r="HH258" s="43"/>
      <c r="HI258" s="43"/>
      <c r="HJ258" s="43"/>
      <c r="HK258" s="43"/>
      <c r="HL258" s="43"/>
      <c r="HM258" s="43"/>
      <c r="HN258" s="43"/>
      <c r="HO258" s="43"/>
      <c r="HP258" s="43"/>
      <c r="HQ258" s="43"/>
      <c r="HR258" s="43"/>
      <c r="HS258" s="43"/>
      <c r="HT258" s="43"/>
      <c r="HU258" s="43"/>
      <c r="HV258" s="43"/>
      <c r="HW258" s="43"/>
      <c r="HX258" s="43"/>
      <c r="HY258" s="43"/>
      <c r="HZ258" s="43"/>
      <c r="IA258" s="43"/>
      <c r="IB258" s="43"/>
      <c r="IC258" s="43"/>
      <c r="ID258" s="43"/>
      <c r="IE258" s="43"/>
      <c r="IF258" s="43"/>
      <c r="IG258" s="43"/>
      <c r="IH258" s="43"/>
      <c r="II258" s="43"/>
      <c r="IJ258" s="43"/>
      <c r="IK258" s="43"/>
      <c r="IL258" s="43"/>
      <c r="IM258" s="43"/>
      <c r="IN258" s="43"/>
      <c r="IO258" s="43"/>
      <c r="IP258" s="43"/>
      <c r="IQ258" s="43"/>
      <c r="IR258" s="43"/>
      <c r="IS258" s="43"/>
      <c r="IT258" s="43"/>
      <c r="IU258" s="43"/>
      <c r="IV258" s="43"/>
      <c r="IW258" s="43"/>
      <c r="IX258" s="43"/>
      <c r="IY258" s="43"/>
      <c r="IZ258" s="43"/>
      <c r="JA258" s="43"/>
      <c r="JB258" s="43"/>
      <c r="JC258" s="43"/>
      <c r="JD258" s="43"/>
      <c r="JE258" s="43"/>
      <c r="JF258" s="43"/>
      <c r="JG258" s="43"/>
      <c r="JH258" s="43"/>
      <c r="JI258" s="43"/>
      <c r="JJ258" s="43"/>
      <c r="JK258" s="43"/>
      <c r="JL258" s="43"/>
      <c r="JM258" s="43"/>
      <c r="JN258" s="43"/>
      <c r="JO258" s="43"/>
      <c r="JP258" s="43"/>
      <c r="JQ258" s="43"/>
      <c r="JR258" s="43"/>
      <c r="JS258" s="43"/>
      <c r="JT258" s="43"/>
      <c r="JU258" s="43"/>
      <c r="JV258" s="43"/>
      <c r="JW258" s="43"/>
      <c r="JX258" s="43"/>
      <c r="JY258" s="43"/>
      <c r="JZ258" s="43"/>
      <c r="KA258" s="43"/>
      <c r="KB258" s="43"/>
      <c r="KC258" s="43"/>
      <c r="KD258" s="43"/>
      <c r="KE258" s="43"/>
      <c r="KF258" s="43"/>
      <c r="KG258" s="43"/>
      <c r="KH258" s="43"/>
      <c r="KI258" s="43"/>
      <c r="KJ258" s="43"/>
      <c r="KK258" s="43"/>
      <c r="KL258" s="43"/>
      <c r="KM258" s="43"/>
      <c r="KN258" s="43"/>
      <c r="KO258" s="43"/>
      <c r="KP258" s="43"/>
      <c r="KQ258" s="43"/>
      <c r="KR258" s="43"/>
      <c r="KS258" s="43"/>
      <c r="KT258" s="43"/>
      <c r="KU258" s="43"/>
      <c r="KV258" s="43"/>
      <c r="KW258" s="43"/>
      <c r="KX258" s="43"/>
      <c r="KY258" s="43"/>
      <c r="KZ258" s="43"/>
      <c r="LA258" s="43"/>
      <c r="LB258" s="43"/>
      <c r="LC258" s="43"/>
      <c r="LD258" s="43"/>
      <c r="LE258" s="43"/>
      <c r="LF258" s="43"/>
      <c r="LG258" s="43"/>
      <c r="LH258" s="43"/>
      <c r="LI258" s="43"/>
      <c r="LJ258" s="43"/>
      <c r="LK258" s="43"/>
      <c r="LL258" s="43"/>
      <c r="LM258" s="43"/>
      <c r="LN258" s="43"/>
      <c r="LO258" s="43"/>
      <c r="LP258" s="43"/>
      <c r="LQ258" s="43"/>
      <c r="LR258" s="43"/>
      <c r="LS258" s="43"/>
      <c r="LT258" s="43"/>
      <c r="LU258" s="43"/>
      <c r="LV258" s="43"/>
      <c r="LW258" s="43"/>
      <c r="LX258" s="43"/>
      <c r="LY258" s="43"/>
      <c r="LZ258" s="43"/>
      <c r="MA258" s="43"/>
      <c r="MB258" s="43"/>
      <c r="MC258" s="43"/>
      <c r="MD258" s="43"/>
      <c r="ME258" s="43"/>
      <c r="MF258" s="43"/>
      <c r="MG258" s="43"/>
      <c r="MH258" s="43"/>
      <c r="MI258" s="43"/>
      <c r="MJ258" s="43"/>
      <c r="MK258" s="43"/>
      <c r="ML258" s="43"/>
      <c r="MM258" s="43"/>
      <c r="MN258" s="43"/>
      <c r="MO258" s="43"/>
      <c r="MP258" s="43"/>
      <c r="MQ258" s="43"/>
      <c r="MR258" s="43"/>
      <c r="MS258" s="43"/>
      <c r="MT258" s="43"/>
      <c r="MU258" s="43"/>
      <c r="MV258" s="43"/>
      <c r="MW258" s="43"/>
      <c r="MX258" s="43"/>
      <c r="MY258" s="43"/>
      <c r="MZ258" s="43"/>
      <c r="NA258" s="43"/>
      <c r="NB258" s="43"/>
      <c r="NC258" s="43"/>
      <c r="ND258" s="43"/>
      <c r="NE258" s="43"/>
      <c r="NF258" s="43"/>
      <c r="NG258" s="43"/>
      <c r="NH258" s="43"/>
      <c r="NI258" s="43"/>
      <c r="NJ258" s="43"/>
      <c r="NK258" s="43"/>
      <c r="NL258" s="43"/>
      <c r="NM258" s="43"/>
      <c r="NN258" s="43"/>
      <c r="NO258" s="43"/>
      <c r="NP258" s="43"/>
      <c r="NQ258" s="43"/>
      <c r="NR258" s="43"/>
      <c r="NS258" s="43"/>
      <c r="NT258" s="43"/>
      <c r="NU258" s="43"/>
      <c r="NV258" s="43"/>
      <c r="NW258" s="43"/>
      <c r="NX258" s="43"/>
      <c r="NY258" s="43"/>
      <c r="NZ258" s="43"/>
      <c r="OA258" s="43"/>
      <c r="OB258" s="43"/>
      <c r="OC258" s="43"/>
      <c r="OD258" s="43"/>
      <c r="OE258" s="43"/>
      <c r="OF258" s="43"/>
      <c r="OG258" s="43"/>
      <c r="OH258" s="43"/>
      <c r="OI258" s="43"/>
      <c r="OJ258" s="43"/>
      <c r="OK258" s="43"/>
      <c r="OL258" s="43"/>
      <c r="OM258" s="43"/>
      <c r="ON258" s="43"/>
      <c r="OO258" s="43"/>
      <c r="OP258" s="43"/>
      <c r="OQ258" s="43"/>
      <c r="OR258" s="43"/>
      <c r="OS258" s="43"/>
      <c r="OT258" s="43"/>
      <c r="OU258" s="43"/>
      <c r="OV258" s="43"/>
      <c r="OW258" s="43"/>
      <c r="OX258" s="43"/>
      <c r="OY258" s="43"/>
      <c r="OZ258" s="43"/>
      <c r="PA258" s="43"/>
      <c r="PB258" s="43"/>
      <c r="PC258" s="43"/>
      <c r="PD258" s="43"/>
      <c r="PE258" s="43"/>
      <c r="PF258" s="43"/>
      <c r="PG258" s="43"/>
      <c r="PH258" s="43"/>
      <c r="PI258" s="43"/>
      <c r="PJ258" s="43"/>
      <c r="PK258" s="43"/>
      <c r="PL258" s="43"/>
      <c r="PM258" s="43"/>
      <c r="PN258" s="43"/>
      <c r="PO258" s="43"/>
      <c r="PP258" s="43"/>
      <c r="PQ258" s="43"/>
      <c r="PR258" s="43"/>
      <c r="PS258" s="43"/>
      <c r="PT258" s="43"/>
      <c r="PU258" s="43"/>
      <c r="PV258" s="43"/>
      <c r="PW258" s="43"/>
      <c r="PX258" s="43"/>
      <c r="PY258" s="43"/>
      <c r="PZ258" s="43"/>
      <c r="QA258" s="43"/>
      <c r="QB258" s="43"/>
      <c r="QC258" s="43"/>
      <c r="QD258" s="43"/>
      <c r="QE258" s="43"/>
      <c r="QF258" s="43"/>
      <c r="QG258" s="43"/>
      <c r="QH258" s="43"/>
      <c r="QI258" s="43"/>
      <c r="QJ258" s="43"/>
      <c r="QK258" s="43"/>
      <c r="QL258" s="43"/>
      <c r="QM258" s="43"/>
      <c r="QN258" s="43"/>
      <c r="QO258" s="43"/>
      <c r="QP258" s="43"/>
      <c r="QQ258" s="43"/>
      <c r="QR258" s="43"/>
      <c r="QS258" s="43"/>
      <c r="QT258" s="43"/>
      <c r="QU258" s="43"/>
      <c r="QV258" s="43"/>
      <c r="QW258" s="43"/>
      <c r="QX258" s="43"/>
      <c r="QY258" s="43"/>
      <c r="QZ258" s="43"/>
      <c r="RA258" s="43"/>
      <c r="RB258" s="43"/>
      <c r="RC258" s="43"/>
      <c r="RD258" s="43"/>
      <c r="RE258" s="43"/>
      <c r="RF258" s="43"/>
      <c r="RG258" s="43"/>
      <c r="RH258" s="43"/>
      <c r="RI258" s="43"/>
      <c r="RJ258" s="43"/>
      <c r="RK258" s="43"/>
      <c r="RL258" s="43"/>
      <c r="RM258" s="43"/>
      <c r="RN258" s="43"/>
      <c r="RO258" s="43"/>
      <c r="RP258" s="43"/>
      <c r="RQ258" s="43"/>
      <c r="RR258" s="43"/>
      <c r="RS258" s="43"/>
      <c r="RT258" s="43"/>
      <c r="RU258" s="43"/>
      <c r="RV258" s="43"/>
      <c r="RW258" s="43"/>
      <c r="RX258" s="43"/>
      <c r="RY258" s="43"/>
      <c r="RZ258" s="43"/>
      <c r="SA258" s="43"/>
      <c r="SB258" s="43"/>
      <c r="SC258" s="43"/>
      <c r="SD258" s="43"/>
      <c r="SE258" s="43"/>
      <c r="SF258" s="43"/>
      <c r="SG258" s="43"/>
      <c r="SH258" s="43"/>
      <c r="SI258" s="43"/>
      <c r="SJ258" s="43"/>
      <c r="SK258" s="43"/>
      <c r="SL258" s="43"/>
      <c r="SM258" s="43"/>
      <c r="SN258" s="43"/>
      <c r="SO258" s="43"/>
      <c r="SP258" s="43"/>
      <c r="SQ258" s="43"/>
      <c r="SR258" s="43"/>
      <c r="SS258" s="43"/>
      <c r="ST258" s="43"/>
      <c r="SU258" s="43"/>
      <c r="SV258" s="43"/>
      <c r="SW258" s="43"/>
      <c r="SX258" s="43"/>
      <c r="SY258" s="43"/>
      <c r="SZ258" s="43"/>
      <c r="TA258" s="43"/>
      <c r="TB258" s="43"/>
      <c r="TC258" s="43"/>
      <c r="TD258" s="43"/>
      <c r="TE258" s="43"/>
      <c r="TF258" s="43"/>
      <c r="TG258" s="43"/>
      <c r="TH258" s="43"/>
      <c r="TI258" s="43"/>
      <c r="TJ258" s="43"/>
      <c r="TK258" s="43"/>
      <c r="TL258" s="43"/>
      <c r="TM258" s="43"/>
      <c r="TN258" s="43"/>
      <c r="TO258" s="43"/>
      <c r="TP258" s="43"/>
      <c r="TQ258" s="43"/>
      <c r="TR258" s="43"/>
      <c r="TS258" s="43"/>
      <c r="TT258" s="43"/>
      <c r="TU258" s="43"/>
      <c r="TV258" s="43"/>
      <c r="TW258" s="43"/>
      <c r="TX258" s="43"/>
      <c r="TY258" s="43"/>
      <c r="TZ258" s="43"/>
      <c r="UA258" s="43"/>
      <c r="UB258" s="43"/>
      <c r="UC258" s="43"/>
      <c r="UD258" s="43"/>
      <c r="UE258" s="43"/>
      <c r="UF258" s="43"/>
      <c r="UG258" s="43"/>
      <c r="UH258" s="43"/>
      <c r="UI258" s="43"/>
      <c r="UJ258" s="43"/>
      <c r="UK258" s="43"/>
      <c r="UL258" s="43"/>
      <c r="UM258" s="43"/>
      <c r="UN258" s="43"/>
      <c r="UO258" s="43"/>
      <c r="UP258" s="43"/>
      <c r="UQ258" s="43"/>
      <c r="UR258" s="43"/>
      <c r="US258" s="43"/>
      <c r="UT258" s="43"/>
      <c r="UU258" s="43"/>
      <c r="UV258" s="43"/>
      <c r="UW258" s="43"/>
      <c r="UX258" s="43"/>
      <c r="UY258" s="43"/>
      <c r="UZ258" s="43"/>
      <c r="VA258" s="43"/>
      <c r="VB258" s="43"/>
      <c r="VC258" s="43"/>
      <c r="VD258" s="43"/>
      <c r="VE258" s="43"/>
      <c r="VF258" s="43"/>
      <c r="VG258" s="43"/>
      <c r="VH258" s="43"/>
      <c r="VI258" s="43"/>
      <c r="VJ258" s="43"/>
      <c r="VK258" s="43"/>
      <c r="VL258" s="43"/>
      <c r="VM258" s="43"/>
      <c r="VN258" s="43"/>
      <c r="VO258" s="43"/>
      <c r="VP258" s="43"/>
      <c r="VQ258" s="43"/>
      <c r="VR258" s="43"/>
      <c r="VS258" s="43"/>
      <c r="VT258" s="43"/>
      <c r="VU258" s="43"/>
      <c r="VV258" s="43"/>
      <c r="VW258" s="43"/>
      <c r="VX258" s="43"/>
      <c r="VY258" s="43"/>
      <c r="VZ258" s="43"/>
      <c r="WA258" s="43"/>
      <c r="WB258" s="43"/>
      <c r="WC258" s="43"/>
      <c r="WD258" s="43"/>
      <c r="WE258" s="43"/>
      <c r="WF258" s="43"/>
      <c r="WG258" s="43"/>
      <c r="WH258" s="43"/>
      <c r="WI258" s="43"/>
      <c r="WJ258" s="43"/>
      <c r="WK258" s="43"/>
      <c r="WL258" s="43"/>
      <c r="WM258" s="43"/>
      <c r="WN258" s="43"/>
      <c r="WO258" s="43"/>
      <c r="WP258" s="43"/>
      <c r="WQ258" s="43"/>
      <c r="WR258" s="43"/>
      <c r="WS258" s="43"/>
      <c r="WT258" s="43"/>
      <c r="WU258" s="43"/>
      <c r="WV258" s="43"/>
      <c r="WW258" s="43"/>
      <c r="WX258" s="43"/>
      <c r="WY258" s="43"/>
      <c r="WZ258" s="43"/>
      <c r="XA258" s="43"/>
      <c r="XB258" s="43"/>
      <c r="XC258" s="43"/>
      <c r="XD258" s="43"/>
      <c r="XE258" s="43"/>
      <c r="XF258" s="43"/>
      <c r="XG258" s="43"/>
      <c r="XH258" s="43"/>
      <c r="XI258" s="43"/>
      <c r="XJ258" s="43"/>
      <c r="XK258" s="43"/>
      <c r="XL258" s="43"/>
      <c r="XM258" s="43"/>
      <c r="XN258" s="43"/>
      <c r="XO258" s="43"/>
      <c r="XP258" s="43"/>
      <c r="XQ258" s="43"/>
      <c r="XR258" s="43"/>
      <c r="XS258" s="43"/>
      <c r="XT258" s="43"/>
      <c r="XU258" s="43"/>
      <c r="XV258" s="43"/>
      <c r="XW258" s="43"/>
      <c r="XX258" s="43"/>
      <c r="XY258" s="43"/>
      <c r="XZ258" s="43"/>
      <c r="YA258" s="43"/>
      <c r="YB258" s="43"/>
      <c r="YC258" s="43"/>
      <c r="YD258" s="43"/>
      <c r="YE258" s="43"/>
      <c r="YF258" s="43"/>
      <c r="YG258" s="43"/>
      <c r="YH258" s="43"/>
      <c r="YI258" s="43"/>
      <c r="YJ258" s="43"/>
      <c r="YK258" s="43"/>
      <c r="YL258" s="43"/>
      <c r="YM258" s="43"/>
      <c r="YN258" s="43"/>
      <c r="YO258" s="43"/>
      <c r="YP258" s="43"/>
      <c r="YQ258" s="43"/>
      <c r="YR258" s="43"/>
      <c r="YS258" s="43"/>
      <c r="YT258" s="43"/>
      <c r="YU258" s="43"/>
      <c r="YV258" s="43"/>
      <c r="YW258" s="43"/>
      <c r="YX258" s="43"/>
      <c r="YY258" s="43"/>
      <c r="YZ258" s="43"/>
      <c r="ZA258" s="43"/>
      <c r="ZB258" s="43"/>
      <c r="ZC258" s="43"/>
      <c r="ZD258" s="43"/>
      <c r="ZE258" s="43"/>
      <c r="ZF258" s="43"/>
      <c r="ZG258" s="43"/>
      <c r="ZH258" s="43"/>
      <c r="ZI258" s="43"/>
      <c r="ZJ258" s="43"/>
      <c r="ZK258" s="43"/>
      <c r="ZL258" s="43"/>
      <c r="ZM258" s="43"/>
      <c r="ZN258" s="43"/>
      <c r="ZO258" s="43"/>
      <c r="ZP258" s="43"/>
      <c r="ZQ258" s="43"/>
      <c r="ZR258" s="43"/>
      <c r="ZS258" s="43"/>
      <c r="ZT258" s="43"/>
      <c r="ZU258" s="43"/>
      <c r="ZV258" s="43"/>
      <c r="ZW258" s="43"/>
      <c r="ZX258" s="43"/>
      <c r="ZY258" s="43"/>
      <c r="ZZ258" s="43"/>
      <c r="AAA258" s="43"/>
      <c r="AAB258" s="43"/>
      <c r="AAC258" s="43"/>
      <c r="AAD258" s="43"/>
      <c r="AAE258" s="43"/>
      <c r="AAF258" s="43"/>
      <c r="AAG258" s="43"/>
      <c r="AAH258" s="43"/>
      <c r="AAI258" s="43"/>
      <c r="AAJ258" s="43"/>
      <c r="AAK258" s="43"/>
      <c r="AAL258" s="43"/>
      <c r="AAM258" s="43"/>
      <c r="AAN258" s="43"/>
      <c r="AAO258" s="43"/>
      <c r="AAP258" s="43"/>
      <c r="AAQ258" s="43"/>
      <c r="AAR258" s="43"/>
      <c r="AAS258" s="43"/>
      <c r="AAT258" s="43"/>
      <c r="AAU258" s="43"/>
      <c r="AAV258" s="43"/>
      <c r="AAW258" s="43"/>
      <c r="AAX258" s="43"/>
      <c r="AAY258" s="43"/>
      <c r="AAZ258" s="43"/>
      <c r="ABA258" s="43"/>
      <c r="ABB258" s="43"/>
      <c r="ABC258" s="43"/>
      <c r="ABD258" s="43"/>
      <c r="ABE258" s="43"/>
      <c r="ABF258" s="43"/>
      <c r="ABG258" s="43"/>
      <c r="ABH258" s="43"/>
      <c r="ABI258" s="43"/>
      <c r="ABJ258" s="43"/>
      <c r="ABK258" s="43"/>
      <c r="ABL258" s="43"/>
      <c r="ABM258" s="43"/>
      <c r="ABN258" s="43"/>
      <c r="ABO258" s="43"/>
      <c r="ABP258" s="43"/>
      <c r="ABQ258" s="43"/>
      <c r="ABR258" s="43"/>
      <c r="ABS258" s="43"/>
      <c r="ABT258" s="43"/>
      <c r="ABU258" s="43"/>
      <c r="ABV258" s="43"/>
      <c r="ABW258" s="43"/>
      <c r="ABX258" s="43"/>
      <c r="ABY258" s="43"/>
      <c r="ABZ258" s="43"/>
      <c r="ACA258" s="43"/>
      <c r="ACB258" s="43"/>
      <c r="ACC258" s="43"/>
      <c r="ACD258" s="43"/>
      <c r="ACE258" s="43"/>
      <c r="ACF258" s="43"/>
      <c r="ACG258" s="43"/>
      <c r="ACH258" s="43"/>
      <c r="ACI258" s="43"/>
      <c r="ACJ258" s="43"/>
      <c r="ACK258" s="43"/>
      <c r="ACL258" s="43"/>
      <c r="ACM258" s="43"/>
      <c r="ACN258" s="43"/>
      <c r="ACO258" s="43"/>
      <c r="ACP258" s="43"/>
      <c r="ACQ258" s="43"/>
      <c r="ACR258" s="43"/>
      <c r="ACS258" s="43"/>
      <c r="ACT258" s="43"/>
      <c r="ACU258" s="43"/>
      <c r="ACV258" s="43"/>
      <c r="ACW258" s="43"/>
      <c r="ACX258" s="43"/>
      <c r="ACY258" s="43"/>
      <c r="ACZ258" s="43"/>
      <c r="ADA258" s="43"/>
      <c r="ADB258" s="43"/>
      <c r="ADC258" s="43"/>
      <c r="ADD258" s="43"/>
      <c r="ADE258" s="43"/>
      <c r="ADF258" s="43"/>
      <c r="ADG258" s="43"/>
      <c r="ADH258" s="43"/>
      <c r="ADI258" s="43"/>
      <c r="ADJ258" s="43"/>
      <c r="ADK258" s="43"/>
      <c r="ADL258" s="43"/>
      <c r="ADM258" s="43"/>
      <c r="ADN258" s="43"/>
      <c r="ADO258" s="43"/>
      <c r="ADP258" s="43"/>
      <c r="ADQ258" s="43"/>
      <c r="ADR258" s="43"/>
      <c r="ADS258" s="43"/>
      <c r="ADT258" s="43"/>
      <c r="ADU258" s="43"/>
      <c r="ADV258" s="43"/>
      <c r="ADW258" s="43"/>
      <c r="ADX258" s="43"/>
      <c r="ADY258" s="43"/>
      <c r="ADZ258" s="43"/>
      <c r="AEA258" s="43"/>
      <c r="AEB258" s="43"/>
      <c r="AEC258" s="43"/>
      <c r="AED258" s="43"/>
      <c r="AEE258" s="43"/>
      <c r="AEF258" s="43"/>
      <c r="AEG258" s="43"/>
      <c r="AEH258" s="43"/>
      <c r="AEI258" s="43"/>
      <c r="AEJ258" s="43"/>
      <c r="AEK258" s="43"/>
      <c r="AEL258" s="43"/>
      <c r="AEM258" s="43"/>
      <c r="AEN258" s="43"/>
      <c r="AEO258" s="43"/>
      <c r="AEP258" s="43"/>
      <c r="AEQ258" s="43"/>
      <c r="AER258" s="43"/>
      <c r="AES258" s="43"/>
      <c r="AET258" s="43"/>
      <c r="AEU258" s="43"/>
      <c r="AEV258" s="43"/>
      <c r="AEW258" s="43"/>
      <c r="AEX258" s="43"/>
      <c r="AEY258" s="43"/>
      <c r="AEZ258" s="43"/>
      <c r="AFA258" s="43"/>
      <c r="AFB258" s="43"/>
      <c r="AFC258" s="43"/>
      <c r="AFD258" s="43"/>
      <c r="AFE258" s="43"/>
      <c r="AFF258" s="43"/>
      <c r="AFG258" s="43"/>
      <c r="AFH258" s="43"/>
      <c r="AFI258" s="43"/>
      <c r="AFJ258" s="43"/>
      <c r="AFK258" s="43"/>
      <c r="AFL258" s="43"/>
      <c r="AFM258" s="43"/>
      <c r="AFN258" s="43"/>
      <c r="AFO258" s="43"/>
      <c r="AFP258" s="43"/>
      <c r="AFQ258" s="43"/>
      <c r="AFR258" s="43"/>
      <c r="AFS258" s="43"/>
      <c r="AFT258" s="43"/>
      <c r="AFU258" s="43"/>
      <c r="AFV258" s="43"/>
      <c r="AFW258" s="43"/>
      <c r="AFX258" s="43"/>
      <c r="AFY258" s="43"/>
      <c r="AFZ258" s="43"/>
      <c r="AGA258" s="43"/>
      <c r="AGB258" s="43"/>
      <c r="AGC258" s="43"/>
      <c r="AGD258" s="43"/>
      <c r="AGE258" s="43"/>
      <c r="AGF258" s="43"/>
      <c r="AGG258" s="43"/>
      <c r="AGH258" s="43"/>
      <c r="AGI258" s="43"/>
      <c r="AGJ258" s="43"/>
      <c r="AGK258" s="43"/>
      <c r="AGL258" s="43"/>
      <c r="AGM258" s="43"/>
      <c r="AGN258" s="43"/>
      <c r="AGO258" s="43"/>
      <c r="AGP258" s="43"/>
      <c r="AGQ258" s="43"/>
      <c r="AGR258" s="43"/>
      <c r="AGS258" s="43"/>
      <c r="AGT258" s="43"/>
      <c r="AGU258" s="43"/>
      <c r="AGV258" s="43"/>
      <c r="AGW258" s="43"/>
      <c r="AGX258" s="43"/>
      <c r="AGY258" s="43"/>
      <c r="AGZ258" s="43"/>
      <c r="AHA258" s="43"/>
      <c r="AHB258" s="43"/>
      <c r="AHC258" s="43"/>
      <c r="AHD258" s="43"/>
      <c r="AHE258" s="43"/>
      <c r="AHF258" s="43"/>
      <c r="AHG258" s="43"/>
      <c r="AHH258" s="43"/>
      <c r="AHI258" s="43"/>
      <c r="AHJ258" s="43"/>
      <c r="AHK258" s="43"/>
      <c r="AHL258" s="43"/>
      <c r="AHM258" s="43"/>
      <c r="AHN258" s="43"/>
      <c r="AHO258" s="43"/>
      <c r="AHP258" s="43"/>
      <c r="AHQ258" s="43"/>
      <c r="AHR258" s="43"/>
      <c r="AHS258" s="43"/>
      <c r="AHT258" s="43"/>
      <c r="AHU258" s="43"/>
      <c r="AHV258" s="43"/>
      <c r="AHW258" s="43"/>
      <c r="AHX258" s="43"/>
      <c r="AHY258" s="43"/>
      <c r="AHZ258" s="43"/>
      <c r="AIA258" s="43"/>
      <c r="AIB258" s="43"/>
      <c r="AIC258" s="43"/>
      <c r="AID258" s="43"/>
      <c r="AIE258" s="43"/>
      <c r="AIF258" s="43"/>
      <c r="AIG258" s="43"/>
      <c r="AIH258" s="43"/>
      <c r="AII258" s="43"/>
      <c r="AIJ258" s="43"/>
      <c r="AIK258" s="43"/>
      <c r="AIL258" s="43"/>
      <c r="AIM258" s="43"/>
      <c r="AIN258" s="43"/>
      <c r="AIO258" s="43"/>
      <c r="AIP258" s="43"/>
      <c r="AIQ258" s="43"/>
      <c r="AIR258" s="43"/>
      <c r="AIS258" s="43"/>
      <c r="AIT258" s="43"/>
      <c r="AIU258" s="43"/>
      <c r="AIV258" s="43"/>
      <c r="AIW258" s="43"/>
      <c r="AIX258" s="43"/>
      <c r="AIY258" s="43"/>
      <c r="AIZ258" s="43"/>
      <c r="AJA258" s="43"/>
      <c r="AJB258" s="43"/>
      <c r="AJC258" s="43"/>
      <c r="AJD258" s="43"/>
      <c r="AJE258" s="43"/>
      <c r="AJF258" s="43"/>
      <c r="AJG258" s="43"/>
      <c r="AJH258" s="43"/>
      <c r="AJI258" s="43"/>
      <c r="AJJ258" s="43"/>
      <c r="AJK258" s="43"/>
      <c r="AJL258" s="43"/>
      <c r="AJM258" s="43"/>
      <c r="AJN258" s="43"/>
      <c r="AJO258" s="43"/>
      <c r="AJP258" s="43"/>
      <c r="AJQ258" s="43"/>
      <c r="AJR258" s="43"/>
      <c r="AJS258" s="43"/>
      <c r="AJT258" s="43"/>
      <c r="AJU258" s="43"/>
      <c r="AJV258" s="43"/>
      <c r="AJW258" s="43"/>
      <c r="AJX258" s="43"/>
      <c r="AJY258" s="43"/>
      <c r="AJZ258" s="43"/>
      <c r="AKA258" s="43"/>
      <c r="AKB258" s="43"/>
      <c r="AKC258" s="43"/>
      <c r="AKD258" s="43"/>
      <c r="AKE258" s="43"/>
      <c r="AKF258" s="43"/>
      <c r="AKG258" s="43"/>
      <c r="AKH258" s="43"/>
      <c r="AKI258" s="43"/>
      <c r="AKJ258" s="43"/>
      <c r="AKK258" s="43"/>
      <c r="AKL258" s="43"/>
      <c r="AKM258" s="43"/>
      <c r="AKN258" s="43"/>
      <c r="AKO258" s="43"/>
      <c r="AKP258" s="43"/>
      <c r="AKQ258" s="43"/>
      <c r="AKR258" s="43"/>
      <c r="AKS258" s="43"/>
      <c r="AKT258" s="43"/>
      <c r="AKU258" s="43"/>
      <c r="AKV258" s="43"/>
      <c r="AKW258" s="43"/>
      <c r="AKX258" s="43"/>
      <c r="AKY258" s="43"/>
      <c r="AKZ258" s="43"/>
      <c r="ALA258" s="43"/>
      <c r="ALB258" s="43"/>
      <c r="ALC258" s="43"/>
      <c r="ALD258" s="43"/>
      <c r="ALE258" s="43"/>
      <c r="ALF258" s="43"/>
      <c r="ALG258" s="43"/>
      <c r="ALH258" s="43"/>
      <c r="ALI258" s="43"/>
      <c r="ALJ258" s="43"/>
      <c r="ALK258" s="43"/>
      <c r="ALL258" s="43"/>
      <c r="ALM258" s="43"/>
      <c r="ALN258" s="43"/>
      <c r="ALO258" s="43"/>
      <c r="ALP258" s="43"/>
      <c r="ALQ258" s="43"/>
      <c r="ALR258" s="43"/>
      <c r="ALS258" s="43"/>
      <c r="ALT258" s="43"/>
      <c r="ALU258" s="43"/>
      <c r="ALV258" s="43"/>
      <c r="ALW258" s="43"/>
      <c r="ALX258" s="43"/>
      <c r="ALY258" s="43"/>
      <c r="ALZ258" s="43"/>
      <c r="AMA258" s="43"/>
      <c r="AMB258" s="43"/>
      <c r="AMC258" s="43"/>
      <c r="AMD258" s="43"/>
      <c r="AME258" s="43"/>
      <c r="AMF258" s="43"/>
      <c r="AMG258" s="43"/>
      <c r="AMH258" s="43"/>
      <c r="AMI258" s="43"/>
    </row>
    <row r="259" spans="1:1023" x14ac:dyDescent="0.2">
      <c r="A259" s="86">
        <v>32</v>
      </c>
      <c r="B259" s="86" t="s">
        <v>32</v>
      </c>
      <c r="C259" s="47">
        <f t="shared" ref="C259:M259" si="167">SUM(C260:C310)</f>
        <v>0</v>
      </c>
      <c r="D259" s="47"/>
      <c r="E259" s="109"/>
      <c r="F259" s="62">
        <f t="shared" si="167"/>
        <v>0</v>
      </c>
      <c r="G259" s="100">
        <f t="shared" si="167"/>
        <v>689796</v>
      </c>
      <c r="H259" s="62">
        <f t="shared" si="167"/>
        <v>0</v>
      </c>
      <c r="I259" s="47">
        <f t="shared" si="167"/>
        <v>0</v>
      </c>
      <c r="J259" s="47">
        <f t="shared" si="167"/>
        <v>0</v>
      </c>
      <c r="K259" s="62">
        <f t="shared" si="167"/>
        <v>0</v>
      </c>
      <c r="L259" s="78">
        <f t="shared" si="167"/>
        <v>0</v>
      </c>
      <c r="M259" s="78">
        <f t="shared" si="167"/>
        <v>689796</v>
      </c>
      <c r="N259" s="78">
        <f t="shared" ref="N259:O259" si="168">SUM(N260:N310)</f>
        <v>1388815</v>
      </c>
      <c r="O259" s="47">
        <f t="shared" si="168"/>
        <v>22596</v>
      </c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43"/>
      <c r="IO259" s="43"/>
      <c r="IP259" s="43"/>
      <c r="IQ259" s="43"/>
      <c r="IR259" s="43"/>
      <c r="IS259" s="43"/>
      <c r="IT259" s="43"/>
      <c r="IU259" s="43"/>
      <c r="IV259" s="43"/>
      <c r="IW259" s="43"/>
      <c r="IX259" s="43"/>
      <c r="IY259" s="43"/>
      <c r="IZ259" s="43"/>
      <c r="JA259" s="43"/>
      <c r="JB259" s="43"/>
      <c r="JC259" s="43"/>
      <c r="JD259" s="43"/>
      <c r="JE259" s="43"/>
      <c r="JF259" s="43"/>
      <c r="JG259" s="43"/>
      <c r="JH259" s="43"/>
      <c r="JI259" s="43"/>
      <c r="JJ259" s="43"/>
      <c r="JK259" s="43"/>
      <c r="JL259" s="43"/>
      <c r="JM259" s="43"/>
      <c r="JN259" s="43"/>
      <c r="JO259" s="43"/>
      <c r="JP259" s="43"/>
      <c r="JQ259" s="43"/>
      <c r="JR259" s="43"/>
      <c r="JS259" s="43"/>
      <c r="JT259" s="43"/>
      <c r="JU259" s="43"/>
      <c r="JV259" s="43"/>
      <c r="JW259" s="43"/>
      <c r="JX259" s="43"/>
      <c r="JY259" s="43"/>
      <c r="JZ259" s="43"/>
      <c r="KA259" s="43"/>
      <c r="KB259" s="43"/>
      <c r="KC259" s="43"/>
      <c r="KD259" s="43"/>
      <c r="KE259" s="43"/>
      <c r="KF259" s="43"/>
      <c r="KG259" s="43"/>
      <c r="KH259" s="43"/>
      <c r="KI259" s="43"/>
      <c r="KJ259" s="43"/>
      <c r="KK259" s="43"/>
      <c r="KL259" s="43"/>
      <c r="KM259" s="43"/>
      <c r="KN259" s="43"/>
      <c r="KO259" s="43"/>
      <c r="KP259" s="43"/>
      <c r="KQ259" s="43"/>
      <c r="KR259" s="43"/>
      <c r="KS259" s="43"/>
      <c r="KT259" s="43"/>
      <c r="KU259" s="43"/>
      <c r="KV259" s="43"/>
      <c r="KW259" s="43"/>
      <c r="KX259" s="43"/>
      <c r="KY259" s="43"/>
      <c r="KZ259" s="43"/>
      <c r="LA259" s="43"/>
      <c r="LB259" s="43"/>
      <c r="LC259" s="43"/>
      <c r="LD259" s="43"/>
      <c r="LE259" s="43"/>
      <c r="LF259" s="43"/>
      <c r="LG259" s="43"/>
      <c r="LH259" s="43"/>
      <c r="LI259" s="43"/>
      <c r="LJ259" s="43"/>
      <c r="LK259" s="43"/>
      <c r="LL259" s="43"/>
      <c r="LM259" s="43"/>
      <c r="LN259" s="43"/>
      <c r="LO259" s="43"/>
      <c r="LP259" s="43"/>
      <c r="LQ259" s="43"/>
      <c r="LR259" s="43"/>
      <c r="LS259" s="43"/>
      <c r="LT259" s="43"/>
      <c r="LU259" s="43"/>
      <c r="LV259" s="43"/>
      <c r="LW259" s="43"/>
      <c r="LX259" s="43"/>
      <c r="LY259" s="43"/>
      <c r="LZ259" s="43"/>
      <c r="MA259" s="43"/>
      <c r="MB259" s="43"/>
      <c r="MC259" s="43"/>
      <c r="MD259" s="43"/>
      <c r="ME259" s="43"/>
      <c r="MF259" s="43"/>
      <c r="MG259" s="43"/>
      <c r="MH259" s="43"/>
      <c r="MI259" s="43"/>
      <c r="MJ259" s="43"/>
      <c r="MK259" s="43"/>
      <c r="ML259" s="43"/>
      <c r="MM259" s="43"/>
      <c r="MN259" s="43"/>
      <c r="MO259" s="43"/>
      <c r="MP259" s="43"/>
      <c r="MQ259" s="43"/>
      <c r="MR259" s="43"/>
      <c r="MS259" s="43"/>
      <c r="MT259" s="43"/>
      <c r="MU259" s="43"/>
      <c r="MV259" s="43"/>
      <c r="MW259" s="43"/>
      <c r="MX259" s="43"/>
      <c r="MY259" s="43"/>
      <c r="MZ259" s="43"/>
      <c r="NA259" s="43"/>
      <c r="NB259" s="43"/>
      <c r="NC259" s="43"/>
      <c r="ND259" s="43"/>
      <c r="NE259" s="43"/>
      <c r="NF259" s="43"/>
      <c r="NG259" s="43"/>
      <c r="NH259" s="43"/>
      <c r="NI259" s="43"/>
      <c r="NJ259" s="43"/>
      <c r="NK259" s="43"/>
      <c r="NL259" s="43"/>
      <c r="NM259" s="43"/>
      <c r="NN259" s="43"/>
      <c r="NO259" s="43"/>
      <c r="NP259" s="43"/>
      <c r="NQ259" s="43"/>
      <c r="NR259" s="43"/>
      <c r="NS259" s="43"/>
      <c r="NT259" s="43"/>
      <c r="NU259" s="43"/>
      <c r="NV259" s="43"/>
      <c r="NW259" s="43"/>
      <c r="NX259" s="43"/>
      <c r="NY259" s="43"/>
      <c r="NZ259" s="43"/>
      <c r="OA259" s="43"/>
      <c r="OB259" s="43"/>
      <c r="OC259" s="43"/>
      <c r="OD259" s="43"/>
      <c r="OE259" s="43"/>
      <c r="OF259" s="43"/>
      <c r="OG259" s="43"/>
      <c r="OH259" s="43"/>
      <c r="OI259" s="43"/>
      <c r="OJ259" s="43"/>
      <c r="OK259" s="43"/>
      <c r="OL259" s="43"/>
      <c r="OM259" s="43"/>
      <c r="ON259" s="43"/>
      <c r="OO259" s="43"/>
      <c r="OP259" s="43"/>
      <c r="OQ259" s="43"/>
      <c r="OR259" s="43"/>
      <c r="OS259" s="43"/>
      <c r="OT259" s="43"/>
      <c r="OU259" s="43"/>
      <c r="OV259" s="43"/>
      <c r="OW259" s="43"/>
      <c r="OX259" s="43"/>
      <c r="OY259" s="43"/>
      <c r="OZ259" s="43"/>
      <c r="PA259" s="43"/>
      <c r="PB259" s="43"/>
      <c r="PC259" s="43"/>
      <c r="PD259" s="43"/>
      <c r="PE259" s="43"/>
      <c r="PF259" s="43"/>
      <c r="PG259" s="43"/>
      <c r="PH259" s="43"/>
      <c r="PI259" s="43"/>
      <c r="PJ259" s="43"/>
      <c r="PK259" s="43"/>
      <c r="PL259" s="43"/>
      <c r="PM259" s="43"/>
      <c r="PN259" s="43"/>
      <c r="PO259" s="43"/>
      <c r="PP259" s="43"/>
      <c r="PQ259" s="43"/>
      <c r="PR259" s="43"/>
      <c r="PS259" s="43"/>
      <c r="PT259" s="43"/>
      <c r="PU259" s="43"/>
      <c r="PV259" s="43"/>
      <c r="PW259" s="43"/>
      <c r="PX259" s="43"/>
      <c r="PY259" s="43"/>
      <c r="PZ259" s="43"/>
      <c r="QA259" s="43"/>
      <c r="QB259" s="43"/>
      <c r="QC259" s="43"/>
      <c r="QD259" s="43"/>
      <c r="QE259" s="43"/>
      <c r="QF259" s="43"/>
      <c r="QG259" s="43"/>
      <c r="QH259" s="43"/>
      <c r="QI259" s="43"/>
      <c r="QJ259" s="43"/>
      <c r="QK259" s="43"/>
      <c r="QL259" s="43"/>
      <c r="QM259" s="43"/>
      <c r="QN259" s="43"/>
      <c r="QO259" s="43"/>
      <c r="QP259" s="43"/>
      <c r="QQ259" s="43"/>
      <c r="QR259" s="43"/>
      <c r="QS259" s="43"/>
      <c r="QT259" s="43"/>
      <c r="QU259" s="43"/>
      <c r="QV259" s="43"/>
      <c r="QW259" s="43"/>
      <c r="QX259" s="43"/>
      <c r="QY259" s="43"/>
      <c r="QZ259" s="43"/>
      <c r="RA259" s="43"/>
      <c r="RB259" s="43"/>
      <c r="RC259" s="43"/>
      <c r="RD259" s="43"/>
      <c r="RE259" s="43"/>
      <c r="RF259" s="43"/>
      <c r="RG259" s="43"/>
      <c r="RH259" s="43"/>
      <c r="RI259" s="43"/>
      <c r="RJ259" s="43"/>
      <c r="RK259" s="43"/>
      <c r="RL259" s="43"/>
      <c r="RM259" s="43"/>
      <c r="RN259" s="43"/>
      <c r="RO259" s="43"/>
      <c r="RP259" s="43"/>
      <c r="RQ259" s="43"/>
      <c r="RR259" s="43"/>
      <c r="RS259" s="43"/>
      <c r="RT259" s="43"/>
      <c r="RU259" s="43"/>
      <c r="RV259" s="43"/>
      <c r="RW259" s="43"/>
      <c r="RX259" s="43"/>
      <c r="RY259" s="43"/>
      <c r="RZ259" s="43"/>
      <c r="SA259" s="43"/>
      <c r="SB259" s="43"/>
      <c r="SC259" s="43"/>
      <c r="SD259" s="43"/>
      <c r="SE259" s="43"/>
      <c r="SF259" s="43"/>
      <c r="SG259" s="43"/>
      <c r="SH259" s="43"/>
      <c r="SI259" s="43"/>
      <c r="SJ259" s="43"/>
      <c r="SK259" s="43"/>
      <c r="SL259" s="43"/>
      <c r="SM259" s="43"/>
      <c r="SN259" s="43"/>
      <c r="SO259" s="43"/>
      <c r="SP259" s="43"/>
      <c r="SQ259" s="43"/>
      <c r="SR259" s="43"/>
      <c r="SS259" s="43"/>
      <c r="ST259" s="43"/>
      <c r="SU259" s="43"/>
      <c r="SV259" s="43"/>
      <c r="SW259" s="43"/>
      <c r="SX259" s="43"/>
      <c r="SY259" s="43"/>
      <c r="SZ259" s="43"/>
      <c r="TA259" s="43"/>
      <c r="TB259" s="43"/>
      <c r="TC259" s="43"/>
      <c r="TD259" s="43"/>
      <c r="TE259" s="43"/>
      <c r="TF259" s="43"/>
      <c r="TG259" s="43"/>
      <c r="TH259" s="43"/>
      <c r="TI259" s="43"/>
      <c r="TJ259" s="43"/>
      <c r="TK259" s="43"/>
      <c r="TL259" s="43"/>
      <c r="TM259" s="43"/>
      <c r="TN259" s="43"/>
      <c r="TO259" s="43"/>
      <c r="TP259" s="43"/>
      <c r="TQ259" s="43"/>
      <c r="TR259" s="43"/>
      <c r="TS259" s="43"/>
      <c r="TT259" s="43"/>
      <c r="TU259" s="43"/>
      <c r="TV259" s="43"/>
      <c r="TW259" s="43"/>
      <c r="TX259" s="43"/>
      <c r="TY259" s="43"/>
      <c r="TZ259" s="43"/>
      <c r="UA259" s="43"/>
      <c r="UB259" s="43"/>
      <c r="UC259" s="43"/>
      <c r="UD259" s="43"/>
      <c r="UE259" s="43"/>
      <c r="UF259" s="43"/>
      <c r="UG259" s="43"/>
      <c r="UH259" s="43"/>
      <c r="UI259" s="43"/>
      <c r="UJ259" s="43"/>
      <c r="UK259" s="43"/>
      <c r="UL259" s="43"/>
      <c r="UM259" s="43"/>
      <c r="UN259" s="43"/>
      <c r="UO259" s="43"/>
      <c r="UP259" s="43"/>
      <c r="UQ259" s="43"/>
      <c r="UR259" s="43"/>
      <c r="US259" s="43"/>
      <c r="UT259" s="43"/>
      <c r="UU259" s="43"/>
      <c r="UV259" s="43"/>
      <c r="UW259" s="43"/>
      <c r="UX259" s="43"/>
      <c r="UY259" s="43"/>
      <c r="UZ259" s="43"/>
      <c r="VA259" s="43"/>
      <c r="VB259" s="43"/>
      <c r="VC259" s="43"/>
      <c r="VD259" s="43"/>
      <c r="VE259" s="43"/>
      <c r="VF259" s="43"/>
      <c r="VG259" s="43"/>
      <c r="VH259" s="43"/>
      <c r="VI259" s="43"/>
      <c r="VJ259" s="43"/>
      <c r="VK259" s="43"/>
      <c r="VL259" s="43"/>
      <c r="VM259" s="43"/>
      <c r="VN259" s="43"/>
      <c r="VO259" s="43"/>
      <c r="VP259" s="43"/>
      <c r="VQ259" s="43"/>
      <c r="VR259" s="43"/>
      <c r="VS259" s="43"/>
      <c r="VT259" s="43"/>
      <c r="VU259" s="43"/>
      <c r="VV259" s="43"/>
      <c r="VW259" s="43"/>
      <c r="VX259" s="43"/>
      <c r="VY259" s="43"/>
      <c r="VZ259" s="43"/>
      <c r="WA259" s="43"/>
      <c r="WB259" s="43"/>
      <c r="WC259" s="43"/>
      <c r="WD259" s="43"/>
      <c r="WE259" s="43"/>
      <c r="WF259" s="43"/>
      <c r="WG259" s="43"/>
      <c r="WH259" s="43"/>
      <c r="WI259" s="43"/>
      <c r="WJ259" s="43"/>
      <c r="WK259" s="43"/>
      <c r="WL259" s="43"/>
      <c r="WM259" s="43"/>
      <c r="WN259" s="43"/>
      <c r="WO259" s="43"/>
      <c r="WP259" s="43"/>
      <c r="WQ259" s="43"/>
      <c r="WR259" s="43"/>
      <c r="WS259" s="43"/>
      <c r="WT259" s="43"/>
      <c r="WU259" s="43"/>
      <c r="WV259" s="43"/>
      <c r="WW259" s="43"/>
      <c r="WX259" s="43"/>
      <c r="WY259" s="43"/>
      <c r="WZ259" s="43"/>
      <c r="XA259" s="43"/>
      <c r="XB259" s="43"/>
      <c r="XC259" s="43"/>
      <c r="XD259" s="43"/>
      <c r="XE259" s="43"/>
      <c r="XF259" s="43"/>
      <c r="XG259" s="43"/>
      <c r="XH259" s="43"/>
      <c r="XI259" s="43"/>
      <c r="XJ259" s="43"/>
      <c r="XK259" s="43"/>
      <c r="XL259" s="43"/>
      <c r="XM259" s="43"/>
      <c r="XN259" s="43"/>
      <c r="XO259" s="43"/>
      <c r="XP259" s="43"/>
      <c r="XQ259" s="43"/>
      <c r="XR259" s="43"/>
      <c r="XS259" s="43"/>
      <c r="XT259" s="43"/>
      <c r="XU259" s="43"/>
      <c r="XV259" s="43"/>
      <c r="XW259" s="43"/>
      <c r="XX259" s="43"/>
      <c r="XY259" s="43"/>
      <c r="XZ259" s="43"/>
      <c r="YA259" s="43"/>
      <c r="YB259" s="43"/>
      <c r="YC259" s="43"/>
      <c r="YD259" s="43"/>
      <c r="YE259" s="43"/>
      <c r="YF259" s="43"/>
      <c r="YG259" s="43"/>
      <c r="YH259" s="43"/>
      <c r="YI259" s="43"/>
      <c r="YJ259" s="43"/>
      <c r="YK259" s="43"/>
      <c r="YL259" s="43"/>
      <c r="YM259" s="43"/>
      <c r="YN259" s="43"/>
      <c r="YO259" s="43"/>
      <c r="YP259" s="43"/>
      <c r="YQ259" s="43"/>
      <c r="YR259" s="43"/>
      <c r="YS259" s="43"/>
      <c r="YT259" s="43"/>
      <c r="YU259" s="43"/>
      <c r="YV259" s="43"/>
      <c r="YW259" s="43"/>
      <c r="YX259" s="43"/>
      <c r="YY259" s="43"/>
      <c r="YZ259" s="43"/>
      <c r="ZA259" s="43"/>
      <c r="ZB259" s="43"/>
      <c r="ZC259" s="43"/>
      <c r="ZD259" s="43"/>
      <c r="ZE259" s="43"/>
      <c r="ZF259" s="43"/>
      <c r="ZG259" s="43"/>
      <c r="ZH259" s="43"/>
      <c r="ZI259" s="43"/>
      <c r="ZJ259" s="43"/>
      <c r="ZK259" s="43"/>
      <c r="ZL259" s="43"/>
      <c r="ZM259" s="43"/>
      <c r="ZN259" s="43"/>
      <c r="ZO259" s="43"/>
      <c r="ZP259" s="43"/>
      <c r="ZQ259" s="43"/>
      <c r="ZR259" s="43"/>
      <c r="ZS259" s="43"/>
      <c r="ZT259" s="43"/>
      <c r="ZU259" s="43"/>
      <c r="ZV259" s="43"/>
      <c r="ZW259" s="43"/>
      <c r="ZX259" s="43"/>
      <c r="ZY259" s="43"/>
      <c r="ZZ259" s="43"/>
      <c r="AAA259" s="43"/>
      <c r="AAB259" s="43"/>
      <c r="AAC259" s="43"/>
      <c r="AAD259" s="43"/>
      <c r="AAE259" s="43"/>
      <c r="AAF259" s="43"/>
      <c r="AAG259" s="43"/>
      <c r="AAH259" s="43"/>
      <c r="AAI259" s="43"/>
      <c r="AAJ259" s="43"/>
      <c r="AAK259" s="43"/>
      <c r="AAL259" s="43"/>
      <c r="AAM259" s="43"/>
      <c r="AAN259" s="43"/>
      <c r="AAO259" s="43"/>
      <c r="AAP259" s="43"/>
      <c r="AAQ259" s="43"/>
      <c r="AAR259" s="43"/>
      <c r="AAS259" s="43"/>
      <c r="AAT259" s="43"/>
      <c r="AAU259" s="43"/>
      <c r="AAV259" s="43"/>
      <c r="AAW259" s="43"/>
      <c r="AAX259" s="43"/>
      <c r="AAY259" s="43"/>
      <c r="AAZ259" s="43"/>
      <c r="ABA259" s="43"/>
      <c r="ABB259" s="43"/>
      <c r="ABC259" s="43"/>
      <c r="ABD259" s="43"/>
      <c r="ABE259" s="43"/>
      <c r="ABF259" s="43"/>
      <c r="ABG259" s="43"/>
      <c r="ABH259" s="43"/>
      <c r="ABI259" s="43"/>
      <c r="ABJ259" s="43"/>
      <c r="ABK259" s="43"/>
      <c r="ABL259" s="43"/>
      <c r="ABM259" s="43"/>
      <c r="ABN259" s="43"/>
      <c r="ABO259" s="43"/>
      <c r="ABP259" s="43"/>
      <c r="ABQ259" s="43"/>
      <c r="ABR259" s="43"/>
      <c r="ABS259" s="43"/>
      <c r="ABT259" s="43"/>
      <c r="ABU259" s="43"/>
      <c r="ABV259" s="43"/>
      <c r="ABW259" s="43"/>
      <c r="ABX259" s="43"/>
      <c r="ABY259" s="43"/>
      <c r="ABZ259" s="43"/>
      <c r="ACA259" s="43"/>
      <c r="ACB259" s="43"/>
      <c r="ACC259" s="43"/>
      <c r="ACD259" s="43"/>
      <c r="ACE259" s="43"/>
      <c r="ACF259" s="43"/>
      <c r="ACG259" s="43"/>
      <c r="ACH259" s="43"/>
      <c r="ACI259" s="43"/>
      <c r="ACJ259" s="43"/>
      <c r="ACK259" s="43"/>
      <c r="ACL259" s="43"/>
      <c r="ACM259" s="43"/>
      <c r="ACN259" s="43"/>
      <c r="ACO259" s="43"/>
      <c r="ACP259" s="43"/>
      <c r="ACQ259" s="43"/>
      <c r="ACR259" s="43"/>
      <c r="ACS259" s="43"/>
      <c r="ACT259" s="43"/>
      <c r="ACU259" s="43"/>
      <c r="ACV259" s="43"/>
      <c r="ACW259" s="43"/>
      <c r="ACX259" s="43"/>
      <c r="ACY259" s="43"/>
      <c r="ACZ259" s="43"/>
      <c r="ADA259" s="43"/>
      <c r="ADB259" s="43"/>
      <c r="ADC259" s="43"/>
      <c r="ADD259" s="43"/>
      <c r="ADE259" s="43"/>
      <c r="ADF259" s="43"/>
      <c r="ADG259" s="43"/>
      <c r="ADH259" s="43"/>
      <c r="ADI259" s="43"/>
      <c r="ADJ259" s="43"/>
      <c r="ADK259" s="43"/>
      <c r="ADL259" s="43"/>
      <c r="ADM259" s="43"/>
      <c r="ADN259" s="43"/>
      <c r="ADO259" s="43"/>
      <c r="ADP259" s="43"/>
      <c r="ADQ259" s="43"/>
      <c r="ADR259" s="43"/>
      <c r="ADS259" s="43"/>
      <c r="ADT259" s="43"/>
      <c r="ADU259" s="43"/>
      <c r="ADV259" s="43"/>
      <c r="ADW259" s="43"/>
      <c r="ADX259" s="43"/>
      <c r="ADY259" s="43"/>
      <c r="ADZ259" s="43"/>
      <c r="AEA259" s="43"/>
      <c r="AEB259" s="43"/>
      <c r="AEC259" s="43"/>
      <c r="AED259" s="43"/>
      <c r="AEE259" s="43"/>
      <c r="AEF259" s="43"/>
      <c r="AEG259" s="43"/>
      <c r="AEH259" s="43"/>
      <c r="AEI259" s="43"/>
      <c r="AEJ259" s="43"/>
      <c r="AEK259" s="43"/>
      <c r="AEL259" s="43"/>
      <c r="AEM259" s="43"/>
      <c r="AEN259" s="43"/>
      <c r="AEO259" s="43"/>
      <c r="AEP259" s="43"/>
      <c r="AEQ259" s="43"/>
      <c r="AER259" s="43"/>
      <c r="AES259" s="43"/>
      <c r="AET259" s="43"/>
      <c r="AEU259" s="43"/>
      <c r="AEV259" s="43"/>
      <c r="AEW259" s="43"/>
      <c r="AEX259" s="43"/>
      <c r="AEY259" s="43"/>
      <c r="AEZ259" s="43"/>
      <c r="AFA259" s="43"/>
      <c r="AFB259" s="43"/>
      <c r="AFC259" s="43"/>
      <c r="AFD259" s="43"/>
      <c r="AFE259" s="43"/>
      <c r="AFF259" s="43"/>
      <c r="AFG259" s="43"/>
      <c r="AFH259" s="43"/>
      <c r="AFI259" s="43"/>
      <c r="AFJ259" s="43"/>
      <c r="AFK259" s="43"/>
      <c r="AFL259" s="43"/>
      <c r="AFM259" s="43"/>
      <c r="AFN259" s="43"/>
      <c r="AFO259" s="43"/>
      <c r="AFP259" s="43"/>
      <c r="AFQ259" s="43"/>
      <c r="AFR259" s="43"/>
      <c r="AFS259" s="43"/>
      <c r="AFT259" s="43"/>
      <c r="AFU259" s="43"/>
      <c r="AFV259" s="43"/>
      <c r="AFW259" s="43"/>
      <c r="AFX259" s="43"/>
      <c r="AFY259" s="43"/>
      <c r="AFZ259" s="43"/>
      <c r="AGA259" s="43"/>
      <c r="AGB259" s="43"/>
      <c r="AGC259" s="43"/>
      <c r="AGD259" s="43"/>
      <c r="AGE259" s="43"/>
      <c r="AGF259" s="43"/>
      <c r="AGG259" s="43"/>
      <c r="AGH259" s="43"/>
      <c r="AGI259" s="43"/>
      <c r="AGJ259" s="43"/>
      <c r="AGK259" s="43"/>
      <c r="AGL259" s="43"/>
      <c r="AGM259" s="43"/>
      <c r="AGN259" s="43"/>
      <c r="AGO259" s="43"/>
      <c r="AGP259" s="43"/>
      <c r="AGQ259" s="43"/>
      <c r="AGR259" s="43"/>
      <c r="AGS259" s="43"/>
      <c r="AGT259" s="43"/>
      <c r="AGU259" s="43"/>
      <c r="AGV259" s="43"/>
      <c r="AGW259" s="43"/>
      <c r="AGX259" s="43"/>
      <c r="AGY259" s="43"/>
      <c r="AGZ259" s="43"/>
      <c r="AHA259" s="43"/>
      <c r="AHB259" s="43"/>
      <c r="AHC259" s="43"/>
      <c r="AHD259" s="43"/>
      <c r="AHE259" s="43"/>
      <c r="AHF259" s="43"/>
      <c r="AHG259" s="43"/>
      <c r="AHH259" s="43"/>
      <c r="AHI259" s="43"/>
      <c r="AHJ259" s="43"/>
      <c r="AHK259" s="43"/>
      <c r="AHL259" s="43"/>
      <c r="AHM259" s="43"/>
      <c r="AHN259" s="43"/>
      <c r="AHO259" s="43"/>
      <c r="AHP259" s="43"/>
      <c r="AHQ259" s="43"/>
      <c r="AHR259" s="43"/>
      <c r="AHS259" s="43"/>
      <c r="AHT259" s="43"/>
      <c r="AHU259" s="43"/>
      <c r="AHV259" s="43"/>
      <c r="AHW259" s="43"/>
      <c r="AHX259" s="43"/>
      <c r="AHY259" s="43"/>
      <c r="AHZ259" s="43"/>
      <c r="AIA259" s="43"/>
      <c r="AIB259" s="43"/>
      <c r="AIC259" s="43"/>
      <c r="AID259" s="43"/>
      <c r="AIE259" s="43"/>
      <c r="AIF259" s="43"/>
      <c r="AIG259" s="43"/>
      <c r="AIH259" s="43"/>
      <c r="AII259" s="43"/>
      <c r="AIJ259" s="43"/>
      <c r="AIK259" s="43"/>
      <c r="AIL259" s="43"/>
      <c r="AIM259" s="43"/>
      <c r="AIN259" s="43"/>
      <c r="AIO259" s="43"/>
      <c r="AIP259" s="43"/>
      <c r="AIQ259" s="43"/>
      <c r="AIR259" s="43"/>
      <c r="AIS259" s="43"/>
      <c r="AIT259" s="43"/>
      <c r="AIU259" s="43"/>
      <c r="AIV259" s="43"/>
      <c r="AIW259" s="43"/>
      <c r="AIX259" s="43"/>
      <c r="AIY259" s="43"/>
      <c r="AIZ259" s="43"/>
      <c r="AJA259" s="43"/>
      <c r="AJB259" s="43"/>
      <c r="AJC259" s="43"/>
      <c r="AJD259" s="43"/>
      <c r="AJE259" s="43"/>
      <c r="AJF259" s="43"/>
      <c r="AJG259" s="43"/>
      <c r="AJH259" s="43"/>
      <c r="AJI259" s="43"/>
      <c r="AJJ259" s="43"/>
      <c r="AJK259" s="43"/>
      <c r="AJL259" s="43"/>
      <c r="AJM259" s="43"/>
      <c r="AJN259" s="43"/>
      <c r="AJO259" s="43"/>
      <c r="AJP259" s="43"/>
      <c r="AJQ259" s="43"/>
      <c r="AJR259" s="43"/>
      <c r="AJS259" s="43"/>
      <c r="AJT259" s="43"/>
      <c r="AJU259" s="43"/>
      <c r="AJV259" s="43"/>
      <c r="AJW259" s="43"/>
      <c r="AJX259" s="43"/>
      <c r="AJY259" s="43"/>
      <c r="AJZ259" s="43"/>
      <c r="AKA259" s="43"/>
      <c r="AKB259" s="43"/>
      <c r="AKC259" s="43"/>
      <c r="AKD259" s="43"/>
      <c r="AKE259" s="43"/>
      <c r="AKF259" s="43"/>
      <c r="AKG259" s="43"/>
      <c r="AKH259" s="43"/>
      <c r="AKI259" s="43"/>
      <c r="AKJ259" s="43"/>
      <c r="AKK259" s="43"/>
      <c r="AKL259" s="43"/>
      <c r="AKM259" s="43"/>
      <c r="AKN259" s="43"/>
      <c r="AKO259" s="43"/>
      <c r="AKP259" s="43"/>
      <c r="AKQ259" s="43"/>
      <c r="AKR259" s="43"/>
      <c r="AKS259" s="43"/>
      <c r="AKT259" s="43"/>
      <c r="AKU259" s="43"/>
      <c r="AKV259" s="43"/>
      <c r="AKW259" s="43"/>
      <c r="AKX259" s="43"/>
      <c r="AKY259" s="43"/>
      <c r="AKZ259" s="43"/>
      <c r="ALA259" s="43"/>
      <c r="ALB259" s="43"/>
      <c r="ALC259" s="43"/>
      <c r="ALD259" s="43"/>
      <c r="ALE259" s="43"/>
      <c r="ALF259" s="43"/>
      <c r="ALG259" s="43"/>
      <c r="ALH259" s="43"/>
      <c r="ALI259" s="43"/>
      <c r="ALJ259" s="43"/>
      <c r="ALK259" s="43"/>
      <c r="ALL259" s="43"/>
      <c r="ALM259" s="43"/>
      <c r="ALN259" s="43"/>
      <c r="ALO259" s="43"/>
      <c r="ALP259" s="43"/>
      <c r="ALQ259" s="43"/>
      <c r="ALR259" s="43"/>
      <c r="ALS259" s="43"/>
      <c r="ALT259" s="43"/>
      <c r="ALU259" s="43"/>
      <c r="ALV259" s="43"/>
      <c r="ALW259" s="43"/>
      <c r="ALX259" s="43"/>
      <c r="ALY259" s="43"/>
      <c r="ALZ259" s="43"/>
      <c r="AMA259" s="43"/>
      <c r="AMB259" s="43"/>
      <c r="AMC259" s="43"/>
      <c r="AMD259" s="43"/>
      <c r="AME259" s="43"/>
      <c r="AMF259" s="43"/>
      <c r="AMG259" s="43"/>
      <c r="AMH259" s="43"/>
      <c r="AMI259" s="43"/>
    </row>
    <row r="260" spans="1:1023" x14ac:dyDescent="0.2">
      <c r="A260" s="85">
        <v>32119</v>
      </c>
      <c r="B260" s="85" t="s">
        <v>203</v>
      </c>
      <c r="C260" s="48"/>
      <c r="D260" s="48"/>
      <c r="E260" s="110"/>
      <c r="F260" s="57"/>
      <c r="G260" s="101">
        <v>84268</v>
      </c>
      <c r="H260" s="57"/>
      <c r="I260" s="48"/>
      <c r="J260" s="48"/>
      <c r="K260" s="57"/>
      <c r="L260" s="79"/>
      <c r="M260" s="79">
        <f t="shared" ref="M260:M310" si="169">SUM(C260:L260)</f>
        <v>84268</v>
      </c>
      <c r="N260" s="79">
        <v>125243</v>
      </c>
      <c r="O260" s="48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3"/>
      <c r="DW260" s="43"/>
      <c r="DX260" s="43"/>
      <c r="DY260" s="43"/>
      <c r="DZ260" s="43"/>
      <c r="EA260" s="43"/>
      <c r="EB260" s="43"/>
      <c r="EC260" s="43"/>
      <c r="ED260" s="43"/>
      <c r="EE260" s="43"/>
      <c r="EF260" s="43"/>
      <c r="EG260" s="43"/>
      <c r="EH260" s="43"/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/>
      <c r="FM260" s="43"/>
      <c r="FN260" s="43"/>
      <c r="FO260" s="43"/>
      <c r="FP260" s="43"/>
      <c r="FQ260" s="43"/>
      <c r="FR260" s="43"/>
      <c r="FS260" s="43"/>
      <c r="FT260" s="43"/>
      <c r="FU260" s="43"/>
      <c r="FV260" s="43"/>
      <c r="FW260" s="43"/>
      <c r="FX260" s="43"/>
      <c r="FY260" s="43"/>
      <c r="FZ260" s="43"/>
      <c r="GA260" s="43"/>
      <c r="GB260" s="43"/>
      <c r="GC260" s="43"/>
      <c r="GD260" s="43"/>
      <c r="GE260" s="43"/>
      <c r="GF260" s="43"/>
      <c r="GG260" s="43"/>
      <c r="GH260" s="43"/>
      <c r="GI260" s="43"/>
      <c r="GJ260" s="43"/>
      <c r="GK260" s="43"/>
      <c r="GL260" s="43"/>
      <c r="GM260" s="43"/>
      <c r="GN260" s="43"/>
      <c r="GO260" s="43"/>
      <c r="GP260" s="43"/>
      <c r="GQ260" s="43"/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43"/>
      <c r="IO260" s="43"/>
      <c r="IP260" s="43"/>
      <c r="IQ260" s="43"/>
      <c r="IR260" s="43"/>
      <c r="IS260" s="43"/>
      <c r="IT260" s="43"/>
      <c r="IU260" s="43"/>
      <c r="IV260" s="43"/>
      <c r="IW260" s="43"/>
      <c r="IX260" s="43"/>
      <c r="IY260" s="43"/>
      <c r="IZ260" s="43"/>
      <c r="JA260" s="43"/>
      <c r="JB260" s="43"/>
      <c r="JC260" s="43"/>
      <c r="JD260" s="43"/>
      <c r="JE260" s="43"/>
      <c r="JF260" s="43"/>
      <c r="JG260" s="43"/>
      <c r="JH260" s="43"/>
      <c r="JI260" s="43"/>
      <c r="JJ260" s="43"/>
      <c r="JK260" s="43"/>
      <c r="JL260" s="43"/>
      <c r="JM260" s="43"/>
      <c r="JN260" s="43"/>
      <c r="JO260" s="43"/>
      <c r="JP260" s="43"/>
      <c r="JQ260" s="43"/>
      <c r="JR260" s="43"/>
      <c r="JS260" s="43"/>
      <c r="JT260" s="43"/>
      <c r="JU260" s="43"/>
      <c r="JV260" s="43"/>
      <c r="JW260" s="43"/>
      <c r="JX260" s="43"/>
      <c r="JY260" s="43"/>
      <c r="JZ260" s="43"/>
      <c r="KA260" s="43"/>
      <c r="KB260" s="43"/>
      <c r="KC260" s="43"/>
      <c r="KD260" s="43"/>
      <c r="KE260" s="43"/>
      <c r="KF260" s="43"/>
      <c r="KG260" s="43"/>
      <c r="KH260" s="43"/>
      <c r="KI260" s="43"/>
      <c r="KJ260" s="43"/>
      <c r="KK260" s="43"/>
      <c r="KL260" s="43"/>
      <c r="KM260" s="43"/>
      <c r="KN260" s="43"/>
      <c r="KO260" s="43"/>
      <c r="KP260" s="43"/>
      <c r="KQ260" s="43"/>
      <c r="KR260" s="43"/>
      <c r="KS260" s="43"/>
      <c r="KT260" s="43"/>
      <c r="KU260" s="43"/>
      <c r="KV260" s="43"/>
      <c r="KW260" s="43"/>
      <c r="KX260" s="43"/>
      <c r="KY260" s="43"/>
      <c r="KZ260" s="43"/>
      <c r="LA260" s="43"/>
      <c r="LB260" s="43"/>
      <c r="LC260" s="43"/>
      <c r="LD260" s="43"/>
      <c r="LE260" s="43"/>
      <c r="LF260" s="43"/>
      <c r="LG260" s="43"/>
      <c r="LH260" s="43"/>
      <c r="LI260" s="43"/>
      <c r="LJ260" s="43"/>
      <c r="LK260" s="43"/>
      <c r="LL260" s="43"/>
      <c r="LM260" s="43"/>
      <c r="LN260" s="43"/>
      <c r="LO260" s="43"/>
      <c r="LP260" s="43"/>
      <c r="LQ260" s="43"/>
      <c r="LR260" s="43"/>
      <c r="LS260" s="43"/>
      <c r="LT260" s="43"/>
      <c r="LU260" s="43"/>
      <c r="LV260" s="43"/>
      <c r="LW260" s="43"/>
      <c r="LX260" s="43"/>
      <c r="LY260" s="43"/>
      <c r="LZ260" s="43"/>
      <c r="MA260" s="43"/>
      <c r="MB260" s="43"/>
      <c r="MC260" s="43"/>
      <c r="MD260" s="43"/>
      <c r="ME260" s="43"/>
      <c r="MF260" s="43"/>
      <c r="MG260" s="43"/>
      <c r="MH260" s="43"/>
      <c r="MI260" s="43"/>
      <c r="MJ260" s="43"/>
      <c r="MK260" s="43"/>
      <c r="ML260" s="43"/>
      <c r="MM260" s="43"/>
      <c r="MN260" s="43"/>
      <c r="MO260" s="43"/>
      <c r="MP260" s="43"/>
      <c r="MQ260" s="43"/>
      <c r="MR260" s="43"/>
      <c r="MS260" s="43"/>
      <c r="MT260" s="43"/>
      <c r="MU260" s="43"/>
      <c r="MV260" s="43"/>
      <c r="MW260" s="43"/>
      <c r="MX260" s="43"/>
      <c r="MY260" s="43"/>
      <c r="MZ260" s="43"/>
      <c r="NA260" s="43"/>
      <c r="NB260" s="43"/>
      <c r="NC260" s="43"/>
      <c r="ND260" s="43"/>
      <c r="NE260" s="43"/>
      <c r="NF260" s="43"/>
      <c r="NG260" s="43"/>
      <c r="NH260" s="43"/>
      <c r="NI260" s="43"/>
      <c r="NJ260" s="43"/>
      <c r="NK260" s="43"/>
      <c r="NL260" s="43"/>
      <c r="NM260" s="43"/>
      <c r="NN260" s="43"/>
      <c r="NO260" s="43"/>
      <c r="NP260" s="43"/>
      <c r="NQ260" s="43"/>
      <c r="NR260" s="43"/>
      <c r="NS260" s="43"/>
      <c r="NT260" s="43"/>
      <c r="NU260" s="43"/>
      <c r="NV260" s="43"/>
      <c r="NW260" s="43"/>
      <c r="NX260" s="43"/>
      <c r="NY260" s="43"/>
      <c r="NZ260" s="43"/>
      <c r="OA260" s="43"/>
      <c r="OB260" s="43"/>
      <c r="OC260" s="43"/>
      <c r="OD260" s="43"/>
      <c r="OE260" s="43"/>
      <c r="OF260" s="43"/>
      <c r="OG260" s="43"/>
      <c r="OH260" s="43"/>
      <c r="OI260" s="43"/>
      <c r="OJ260" s="43"/>
      <c r="OK260" s="43"/>
      <c r="OL260" s="43"/>
      <c r="OM260" s="43"/>
      <c r="ON260" s="43"/>
      <c r="OO260" s="43"/>
      <c r="OP260" s="43"/>
      <c r="OQ260" s="43"/>
      <c r="OR260" s="43"/>
      <c r="OS260" s="43"/>
      <c r="OT260" s="43"/>
      <c r="OU260" s="43"/>
      <c r="OV260" s="43"/>
      <c r="OW260" s="43"/>
      <c r="OX260" s="43"/>
      <c r="OY260" s="43"/>
      <c r="OZ260" s="43"/>
      <c r="PA260" s="43"/>
      <c r="PB260" s="43"/>
      <c r="PC260" s="43"/>
      <c r="PD260" s="43"/>
      <c r="PE260" s="43"/>
      <c r="PF260" s="43"/>
      <c r="PG260" s="43"/>
      <c r="PH260" s="43"/>
      <c r="PI260" s="43"/>
      <c r="PJ260" s="43"/>
      <c r="PK260" s="43"/>
      <c r="PL260" s="43"/>
      <c r="PM260" s="43"/>
      <c r="PN260" s="43"/>
      <c r="PO260" s="43"/>
      <c r="PP260" s="43"/>
      <c r="PQ260" s="43"/>
      <c r="PR260" s="43"/>
      <c r="PS260" s="43"/>
      <c r="PT260" s="43"/>
      <c r="PU260" s="43"/>
      <c r="PV260" s="43"/>
      <c r="PW260" s="43"/>
      <c r="PX260" s="43"/>
      <c r="PY260" s="43"/>
      <c r="PZ260" s="43"/>
      <c r="QA260" s="43"/>
      <c r="QB260" s="43"/>
      <c r="QC260" s="43"/>
      <c r="QD260" s="43"/>
      <c r="QE260" s="43"/>
      <c r="QF260" s="43"/>
      <c r="QG260" s="43"/>
      <c r="QH260" s="43"/>
      <c r="QI260" s="43"/>
      <c r="QJ260" s="43"/>
      <c r="QK260" s="43"/>
      <c r="QL260" s="43"/>
      <c r="QM260" s="43"/>
      <c r="QN260" s="43"/>
      <c r="QO260" s="43"/>
      <c r="QP260" s="43"/>
      <c r="QQ260" s="43"/>
      <c r="QR260" s="43"/>
      <c r="QS260" s="43"/>
      <c r="QT260" s="43"/>
      <c r="QU260" s="43"/>
      <c r="QV260" s="43"/>
      <c r="QW260" s="43"/>
      <c r="QX260" s="43"/>
      <c r="QY260" s="43"/>
      <c r="QZ260" s="43"/>
      <c r="RA260" s="43"/>
      <c r="RB260" s="43"/>
      <c r="RC260" s="43"/>
      <c r="RD260" s="43"/>
      <c r="RE260" s="43"/>
      <c r="RF260" s="43"/>
      <c r="RG260" s="43"/>
      <c r="RH260" s="43"/>
      <c r="RI260" s="43"/>
      <c r="RJ260" s="43"/>
      <c r="RK260" s="43"/>
      <c r="RL260" s="43"/>
      <c r="RM260" s="43"/>
      <c r="RN260" s="43"/>
      <c r="RO260" s="43"/>
      <c r="RP260" s="43"/>
      <c r="RQ260" s="43"/>
      <c r="RR260" s="43"/>
      <c r="RS260" s="43"/>
      <c r="RT260" s="43"/>
      <c r="RU260" s="43"/>
      <c r="RV260" s="43"/>
      <c r="RW260" s="43"/>
      <c r="RX260" s="43"/>
      <c r="RY260" s="43"/>
      <c r="RZ260" s="43"/>
      <c r="SA260" s="43"/>
      <c r="SB260" s="43"/>
      <c r="SC260" s="43"/>
      <c r="SD260" s="43"/>
      <c r="SE260" s="43"/>
      <c r="SF260" s="43"/>
      <c r="SG260" s="43"/>
      <c r="SH260" s="43"/>
      <c r="SI260" s="43"/>
      <c r="SJ260" s="43"/>
      <c r="SK260" s="43"/>
      <c r="SL260" s="43"/>
      <c r="SM260" s="43"/>
      <c r="SN260" s="43"/>
      <c r="SO260" s="43"/>
      <c r="SP260" s="43"/>
      <c r="SQ260" s="43"/>
      <c r="SR260" s="43"/>
      <c r="SS260" s="43"/>
      <c r="ST260" s="43"/>
      <c r="SU260" s="43"/>
      <c r="SV260" s="43"/>
      <c r="SW260" s="43"/>
      <c r="SX260" s="43"/>
      <c r="SY260" s="43"/>
      <c r="SZ260" s="43"/>
      <c r="TA260" s="43"/>
      <c r="TB260" s="43"/>
      <c r="TC260" s="43"/>
      <c r="TD260" s="43"/>
      <c r="TE260" s="43"/>
      <c r="TF260" s="43"/>
      <c r="TG260" s="43"/>
      <c r="TH260" s="43"/>
      <c r="TI260" s="43"/>
      <c r="TJ260" s="43"/>
      <c r="TK260" s="43"/>
      <c r="TL260" s="43"/>
      <c r="TM260" s="43"/>
      <c r="TN260" s="43"/>
      <c r="TO260" s="43"/>
      <c r="TP260" s="43"/>
      <c r="TQ260" s="43"/>
      <c r="TR260" s="43"/>
      <c r="TS260" s="43"/>
      <c r="TT260" s="43"/>
      <c r="TU260" s="43"/>
      <c r="TV260" s="43"/>
      <c r="TW260" s="43"/>
      <c r="TX260" s="43"/>
      <c r="TY260" s="43"/>
      <c r="TZ260" s="43"/>
      <c r="UA260" s="43"/>
      <c r="UB260" s="43"/>
      <c r="UC260" s="43"/>
      <c r="UD260" s="43"/>
      <c r="UE260" s="43"/>
      <c r="UF260" s="43"/>
      <c r="UG260" s="43"/>
      <c r="UH260" s="43"/>
      <c r="UI260" s="43"/>
      <c r="UJ260" s="43"/>
      <c r="UK260" s="43"/>
      <c r="UL260" s="43"/>
      <c r="UM260" s="43"/>
      <c r="UN260" s="43"/>
      <c r="UO260" s="43"/>
      <c r="UP260" s="43"/>
      <c r="UQ260" s="43"/>
      <c r="UR260" s="43"/>
      <c r="US260" s="43"/>
      <c r="UT260" s="43"/>
      <c r="UU260" s="43"/>
      <c r="UV260" s="43"/>
      <c r="UW260" s="43"/>
      <c r="UX260" s="43"/>
      <c r="UY260" s="43"/>
      <c r="UZ260" s="43"/>
      <c r="VA260" s="43"/>
      <c r="VB260" s="43"/>
      <c r="VC260" s="43"/>
      <c r="VD260" s="43"/>
      <c r="VE260" s="43"/>
      <c r="VF260" s="43"/>
      <c r="VG260" s="43"/>
      <c r="VH260" s="43"/>
      <c r="VI260" s="43"/>
      <c r="VJ260" s="43"/>
      <c r="VK260" s="43"/>
      <c r="VL260" s="43"/>
      <c r="VM260" s="43"/>
      <c r="VN260" s="43"/>
      <c r="VO260" s="43"/>
      <c r="VP260" s="43"/>
      <c r="VQ260" s="43"/>
      <c r="VR260" s="43"/>
      <c r="VS260" s="43"/>
      <c r="VT260" s="43"/>
      <c r="VU260" s="43"/>
      <c r="VV260" s="43"/>
      <c r="VW260" s="43"/>
      <c r="VX260" s="43"/>
      <c r="VY260" s="43"/>
      <c r="VZ260" s="43"/>
      <c r="WA260" s="43"/>
      <c r="WB260" s="43"/>
      <c r="WC260" s="43"/>
      <c r="WD260" s="43"/>
      <c r="WE260" s="43"/>
      <c r="WF260" s="43"/>
      <c r="WG260" s="43"/>
      <c r="WH260" s="43"/>
      <c r="WI260" s="43"/>
      <c r="WJ260" s="43"/>
      <c r="WK260" s="43"/>
      <c r="WL260" s="43"/>
      <c r="WM260" s="43"/>
      <c r="WN260" s="43"/>
      <c r="WO260" s="43"/>
      <c r="WP260" s="43"/>
      <c r="WQ260" s="43"/>
      <c r="WR260" s="43"/>
      <c r="WS260" s="43"/>
      <c r="WT260" s="43"/>
      <c r="WU260" s="43"/>
      <c r="WV260" s="43"/>
      <c r="WW260" s="43"/>
      <c r="WX260" s="43"/>
      <c r="WY260" s="43"/>
      <c r="WZ260" s="43"/>
      <c r="XA260" s="43"/>
      <c r="XB260" s="43"/>
      <c r="XC260" s="43"/>
      <c r="XD260" s="43"/>
      <c r="XE260" s="43"/>
      <c r="XF260" s="43"/>
      <c r="XG260" s="43"/>
      <c r="XH260" s="43"/>
      <c r="XI260" s="43"/>
      <c r="XJ260" s="43"/>
      <c r="XK260" s="43"/>
      <c r="XL260" s="43"/>
      <c r="XM260" s="43"/>
      <c r="XN260" s="43"/>
      <c r="XO260" s="43"/>
      <c r="XP260" s="43"/>
      <c r="XQ260" s="43"/>
      <c r="XR260" s="43"/>
      <c r="XS260" s="43"/>
      <c r="XT260" s="43"/>
      <c r="XU260" s="43"/>
      <c r="XV260" s="43"/>
      <c r="XW260" s="43"/>
      <c r="XX260" s="43"/>
      <c r="XY260" s="43"/>
      <c r="XZ260" s="43"/>
      <c r="YA260" s="43"/>
      <c r="YB260" s="43"/>
      <c r="YC260" s="43"/>
      <c r="YD260" s="43"/>
      <c r="YE260" s="43"/>
      <c r="YF260" s="43"/>
      <c r="YG260" s="43"/>
      <c r="YH260" s="43"/>
      <c r="YI260" s="43"/>
      <c r="YJ260" s="43"/>
      <c r="YK260" s="43"/>
      <c r="YL260" s="43"/>
      <c r="YM260" s="43"/>
      <c r="YN260" s="43"/>
      <c r="YO260" s="43"/>
      <c r="YP260" s="43"/>
      <c r="YQ260" s="43"/>
      <c r="YR260" s="43"/>
      <c r="YS260" s="43"/>
      <c r="YT260" s="43"/>
      <c r="YU260" s="43"/>
      <c r="YV260" s="43"/>
      <c r="YW260" s="43"/>
      <c r="YX260" s="43"/>
      <c r="YY260" s="43"/>
      <c r="YZ260" s="43"/>
      <c r="ZA260" s="43"/>
      <c r="ZB260" s="43"/>
      <c r="ZC260" s="43"/>
      <c r="ZD260" s="43"/>
      <c r="ZE260" s="43"/>
      <c r="ZF260" s="43"/>
      <c r="ZG260" s="43"/>
      <c r="ZH260" s="43"/>
      <c r="ZI260" s="43"/>
      <c r="ZJ260" s="43"/>
      <c r="ZK260" s="43"/>
      <c r="ZL260" s="43"/>
      <c r="ZM260" s="43"/>
      <c r="ZN260" s="43"/>
      <c r="ZO260" s="43"/>
      <c r="ZP260" s="43"/>
      <c r="ZQ260" s="43"/>
      <c r="ZR260" s="43"/>
      <c r="ZS260" s="43"/>
      <c r="ZT260" s="43"/>
      <c r="ZU260" s="43"/>
      <c r="ZV260" s="43"/>
      <c r="ZW260" s="43"/>
      <c r="ZX260" s="43"/>
      <c r="ZY260" s="43"/>
      <c r="ZZ260" s="43"/>
      <c r="AAA260" s="43"/>
      <c r="AAB260" s="43"/>
      <c r="AAC260" s="43"/>
      <c r="AAD260" s="43"/>
      <c r="AAE260" s="43"/>
      <c r="AAF260" s="43"/>
      <c r="AAG260" s="43"/>
      <c r="AAH260" s="43"/>
      <c r="AAI260" s="43"/>
      <c r="AAJ260" s="43"/>
      <c r="AAK260" s="43"/>
      <c r="AAL260" s="43"/>
      <c r="AAM260" s="43"/>
      <c r="AAN260" s="43"/>
      <c r="AAO260" s="43"/>
      <c r="AAP260" s="43"/>
      <c r="AAQ260" s="43"/>
      <c r="AAR260" s="43"/>
      <c r="AAS260" s="43"/>
      <c r="AAT260" s="43"/>
      <c r="AAU260" s="43"/>
      <c r="AAV260" s="43"/>
      <c r="AAW260" s="43"/>
      <c r="AAX260" s="43"/>
      <c r="AAY260" s="43"/>
      <c r="AAZ260" s="43"/>
      <c r="ABA260" s="43"/>
      <c r="ABB260" s="43"/>
      <c r="ABC260" s="43"/>
      <c r="ABD260" s="43"/>
      <c r="ABE260" s="43"/>
      <c r="ABF260" s="43"/>
      <c r="ABG260" s="43"/>
      <c r="ABH260" s="43"/>
      <c r="ABI260" s="43"/>
      <c r="ABJ260" s="43"/>
      <c r="ABK260" s="43"/>
      <c r="ABL260" s="43"/>
      <c r="ABM260" s="43"/>
      <c r="ABN260" s="43"/>
      <c r="ABO260" s="43"/>
      <c r="ABP260" s="43"/>
      <c r="ABQ260" s="43"/>
      <c r="ABR260" s="43"/>
      <c r="ABS260" s="43"/>
      <c r="ABT260" s="43"/>
      <c r="ABU260" s="43"/>
      <c r="ABV260" s="43"/>
      <c r="ABW260" s="43"/>
      <c r="ABX260" s="43"/>
      <c r="ABY260" s="43"/>
      <c r="ABZ260" s="43"/>
      <c r="ACA260" s="43"/>
      <c r="ACB260" s="43"/>
      <c r="ACC260" s="43"/>
      <c r="ACD260" s="43"/>
      <c r="ACE260" s="43"/>
      <c r="ACF260" s="43"/>
      <c r="ACG260" s="43"/>
      <c r="ACH260" s="43"/>
      <c r="ACI260" s="43"/>
      <c r="ACJ260" s="43"/>
      <c r="ACK260" s="43"/>
      <c r="ACL260" s="43"/>
      <c r="ACM260" s="43"/>
      <c r="ACN260" s="43"/>
      <c r="ACO260" s="43"/>
      <c r="ACP260" s="43"/>
      <c r="ACQ260" s="43"/>
      <c r="ACR260" s="43"/>
      <c r="ACS260" s="43"/>
      <c r="ACT260" s="43"/>
      <c r="ACU260" s="43"/>
      <c r="ACV260" s="43"/>
      <c r="ACW260" s="43"/>
      <c r="ACX260" s="43"/>
      <c r="ACY260" s="43"/>
      <c r="ACZ260" s="43"/>
      <c r="ADA260" s="43"/>
      <c r="ADB260" s="43"/>
      <c r="ADC260" s="43"/>
      <c r="ADD260" s="43"/>
      <c r="ADE260" s="43"/>
      <c r="ADF260" s="43"/>
      <c r="ADG260" s="43"/>
      <c r="ADH260" s="43"/>
      <c r="ADI260" s="43"/>
      <c r="ADJ260" s="43"/>
      <c r="ADK260" s="43"/>
      <c r="ADL260" s="43"/>
      <c r="ADM260" s="43"/>
      <c r="ADN260" s="43"/>
      <c r="ADO260" s="43"/>
      <c r="ADP260" s="43"/>
      <c r="ADQ260" s="43"/>
      <c r="ADR260" s="43"/>
      <c r="ADS260" s="43"/>
      <c r="ADT260" s="43"/>
      <c r="ADU260" s="43"/>
      <c r="ADV260" s="43"/>
      <c r="ADW260" s="43"/>
      <c r="ADX260" s="43"/>
      <c r="ADY260" s="43"/>
      <c r="ADZ260" s="43"/>
      <c r="AEA260" s="43"/>
      <c r="AEB260" s="43"/>
      <c r="AEC260" s="43"/>
      <c r="AED260" s="43"/>
      <c r="AEE260" s="43"/>
      <c r="AEF260" s="43"/>
      <c r="AEG260" s="43"/>
      <c r="AEH260" s="43"/>
      <c r="AEI260" s="43"/>
      <c r="AEJ260" s="43"/>
      <c r="AEK260" s="43"/>
      <c r="AEL260" s="43"/>
      <c r="AEM260" s="43"/>
      <c r="AEN260" s="43"/>
      <c r="AEO260" s="43"/>
      <c r="AEP260" s="43"/>
      <c r="AEQ260" s="43"/>
      <c r="AER260" s="43"/>
      <c r="AES260" s="43"/>
      <c r="AET260" s="43"/>
      <c r="AEU260" s="43"/>
      <c r="AEV260" s="43"/>
      <c r="AEW260" s="43"/>
      <c r="AEX260" s="43"/>
      <c r="AEY260" s="43"/>
      <c r="AEZ260" s="43"/>
      <c r="AFA260" s="43"/>
      <c r="AFB260" s="43"/>
      <c r="AFC260" s="43"/>
      <c r="AFD260" s="43"/>
      <c r="AFE260" s="43"/>
      <c r="AFF260" s="43"/>
      <c r="AFG260" s="43"/>
      <c r="AFH260" s="43"/>
      <c r="AFI260" s="43"/>
      <c r="AFJ260" s="43"/>
      <c r="AFK260" s="43"/>
      <c r="AFL260" s="43"/>
      <c r="AFM260" s="43"/>
      <c r="AFN260" s="43"/>
      <c r="AFO260" s="43"/>
      <c r="AFP260" s="43"/>
      <c r="AFQ260" s="43"/>
      <c r="AFR260" s="43"/>
      <c r="AFS260" s="43"/>
      <c r="AFT260" s="43"/>
      <c r="AFU260" s="43"/>
      <c r="AFV260" s="43"/>
      <c r="AFW260" s="43"/>
      <c r="AFX260" s="43"/>
      <c r="AFY260" s="43"/>
      <c r="AFZ260" s="43"/>
      <c r="AGA260" s="43"/>
      <c r="AGB260" s="43"/>
      <c r="AGC260" s="43"/>
      <c r="AGD260" s="43"/>
      <c r="AGE260" s="43"/>
      <c r="AGF260" s="43"/>
      <c r="AGG260" s="43"/>
      <c r="AGH260" s="43"/>
      <c r="AGI260" s="43"/>
      <c r="AGJ260" s="43"/>
      <c r="AGK260" s="43"/>
      <c r="AGL260" s="43"/>
      <c r="AGM260" s="43"/>
      <c r="AGN260" s="43"/>
      <c r="AGO260" s="43"/>
      <c r="AGP260" s="43"/>
      <c r="AGQ260" s="43"/>
      <c r="AGR260" s="43"/>
      <c r="AGS260" s="43"/>
      <c r="AGT260" s="43"/>
      <c r="AGU260" s="43"/>
      <c r="AGV260" s="43"/>
      <c r="AGW260" s="43"/>
      <c r="AGX260" s="43"/>
      <c r="AGY260" s="43"/>
      <c r="AGZ260" s="43"/>
      <c r="AHA260" s="43"/>
      <c r="AHB260" s="43"/>
      <c r="AHC260" s="43"/>
      <c r="AHD260" s="43"/>
      <c r="AHE260" s="43"/>
      <c r="AHF260" s="43"/>
      <c r="AHG260" s="43"/>
      <c r="AHH260" s="43"/>
      <c r="AHI260" s="43"/>
      <c r="AHJ260" s="43"/>
      <c r="AHK260" s="43"/>
      <c r="AHL260" s="43"/>
      <c r="AHM260" s="43"/>
      <c r="AHN260" s="43"/>
      <c r="AHO260" s="43"/>
      <c r="AHP260" s="43"/>
      <c r="AHQ260" s="43"/>
      <c r="AHR260" s="43"/>
      <c r="AHS260" s="43"/>
      <c r="AHT260" s="43"/>
      <c r="AHU260" s="43"/>
      <c r="AHV260" s="43"/>
      <c r="AHW260" s="43"/>
      <c r="AHX260" s="43"/>
      <c r="AHY260" s="43"/>
      <c r="AHZ260" s="43"/>
      <c r="AIA260" s="43"/>
      <c r="AIB260" s="43"/>
      <c r="AIC260" s="43"/>
      <c r="AID260" s="43"/>
      <c r="AIE260" s="43"/>
      <c r="AIF260" s="43"/>
      <c r="AIG260" s="43"/>
      <c r="AIH260" s="43"/>
      <c r="AII260" s="43"/>
      <c r="AIJ260" s="43"/>
      <c r="AIK260" s="43"/>
      <c r="AIL260" s="43"/>
      <c r="AIM260" s="43"/>
      <c r="AIN260" s="43"/>
      <c r="AIO260" s="43"/>
      <c r="AIP260" s="43"/>
      <c r="AIQ260" s="43"/>
      <c r="AIR260" s="43"/>
      <c r="AIS260" s="43"/>
      <c r="AIT260" s="43"/>
      <c r="AIU260" s="43"/>
      <c r="AIV260" s="43"/>
      <c r="AIW260" s="43"/>
      <c r="AIX260" s="43"/>
      <c r="AIY260" s="43"/>
      <c r="AIZ260" s="43"/>
      <c r="AJA260" s="43"/>
      <c r="AJB260" s="43"/>
      <c r="AJC260" s="43"/>
      <c r="AJD260" s="43"/>
      <c r="AJE260" s="43"/>
      <c r="AJF260" s="43"/>
      <c r="AJG260" s="43"/>
      <c r="AJH260" s="43"/>
      <c r="AJI260" s="43"/>
      <c r="AJJ260" s="43"/>
      <c r="AJK260" s="43"/>
      <c r="AJL260" s="43"/>
      <c r="AJM260" s="43"/>
      <c r="AJN260" s="43"/>
      <c r="AJO260" s="43"/>
      <c r="AJP260" s="43"/>
      <c r="AJQ260" s="43"/>
      <c r="AJR260" s="43"/>
      <c r="AJS260" s="43"/>
      <c r="AJT260" s="43"/>
      <c r="AJU260" s="43"/>
      <c r="AJV260" s="43"/>
      <c r="AJW260" s="43"/>
      <c r="AJX260" s="43"/>
      <c r="AJY260" s="43"/>
      <c r="AJZ260" s="43"/>
      <c r="AKA260" s="43"/>
      <c r="AKB260" s="43"/>
      <c r="AKC260" s="43"/>
      <c r="AKD260" s="43"/>
      <c r="AKE260" s="43"/>
      <c r="AKF260" s="43"/>
      <c r="AKG260" s="43"/>
      <c r="AKH260" s="43"/>
      <c r="AKI260" s="43"/>
      <c r="AKJ260" s="43"/>
      <c r="AKK260" s="43"/>
      <c r="AKL260" s="43"/>
      <c r="AKM260" s="43"/>
      <c r="AKN260" s="43"/>
      <c r="AKO260" s="43"/>
      <c r="AKP260" s="43"/>
      <c r="AKQ260" s="43"/>
      <c r="AKR260" s="43"/>
      <c r="AKS260" s="43"/>
      <c r="AKT260" s="43"/>
      <c r="AKU260" s="43"/>
      <c r="AKV260" s="43"/>
      <c r="AKW260" s="43"/>
      <c r="AKX260" s="43"/>
      <c r="AKY260" s="43"/>
      <c r="AKZ260" s="43"/>
      <c r="ALA260" s="43"/>
      <c r="ALB260" s="43"/>
      <c r="ALC260" s="43"/>
      <c r="ALD260" s="43"/>
      <c r="ALE260" s="43"/>
      <c r="ALF260" s="43"/>
      <c r="ALG260" s="43"/>
      <c r="ALH260" s="43"/>
      <c r="ALI260" s="43"/>
      <c r="ALJ260" s="43"/>
      <c r="ALK260" s="43"/>
      <c r="ALL260" s="43"/>
      <c r="ALM260" s="43"/>
      <c r="ALN260" s="43"/>
      <c r="ALO260" s="43"/>
      <c r="ALP260" s="43"/>
      <c r="ALQ260" s="43"/>
      <c r="ALR260" s="43"/>
      <c r="ALS260" s="43"/>
      <c r="ALT260" s="43"/>
      <c r="ALU260" s="43"/>
      <c r="ALV260" s="43"/>
      <c r="ALW260" s="43"/>
      <c r="ALX260" s="43"/>
      <c r="ALY260" s="43"/>
      <c r="ALZ260" s="43"/>
      <c r="AMA260" s="43"/>
      <c r="AMB260" s="43"/>
      <c r="AMC260" s="43"/>
      <c r="AMD260" s="43"/>
      <c r="AME260" s="43"/>
      <c r="AMF260" s="43"/>
      <c r="AMG260" s="43"/>
      <c r="AMH260" s="43"/>
      <c r="AMI260" s="43"/>
    </row>
    <row r="261" spans="1:1023" x14ac:dyDescent="0.2">
      <c r="A261" s="85">
        <v>32121</v>
      </c>
      <c r="B261" s="85" t="s">
        <v>81</v>
      </c>
      <c r="C261" s="48"/>
      <c r="D261" s="48"/>
      <c r="E261" s="110"/>
      <c r="F261" s="57"/>
      <c r="G261" s="101"/>
      <c r="H261" s="57"/>
      <c r="I261" s="48"/>
      <c r="J261" s="48"/>
      <c r="K261" s="57"/>
      <c r="L261" s="79"/>
      <c r="M261" s="79">
        <f t="shared" si="169"/>
        <v>0</v>
      </c>
      <c r="N261" s="79"/>
      <c r="O261" s="48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/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/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/>
      <c r="HX261" s="43"/>
      <c r="HY261" s="43"/>
      <c r="HZ261" s="43"/>
      <c r="IA261" s="43"/>
      <c r="IB261" s="43"/>
      <c r="IC261" s="43"/>
      <c r="ID261" s="43"/>
      <c r="IE261" s="43"/>
      <c r="IF261" s="43"/>
      <c r="IG261" s="43"/>
      <c r="IH261" s="43"/>
      <c r="II261" s="43"/>
      <c r="IJ261" s="43"/>
      <c r="IK261" s="43"/>
      <c r="IL261" s="43"/>
      <c r="IM261" s="43"/>
      <c r="IN261" s="43"/>
      <c r="IO261" s="43"/>
      <c r="IP261" s="43"/>
      <c r="IQ261" s="43"/>
      <c r="IR261" s="43"/>
      <c r="IS261" s="43"/>
      <c r="IT261" s="43"/>
      <c r="IU261" s="43"/>
      <c r="IV261" s="43"/>
      <c r="IW261" s="43"/>
      <c r="IX261" s="43"/>
      <c r="IY261" s="43"/>
      <c r="IZ261" s="43"/>
      <c r="JA261" s="43"/>
      <c r="JB261" s="43"/>
      <c r="JC261" s="43"/>
      <c r="JD261" s="43"/>
      <c r="JE261" s="43"/>
      <c r="JF261" s="43"/>
      <c r="JG261" s="43"/>
      <c r="JH261" s="43"/>
      <c r="JI261" s="43"/>
      <c r="JJ261" s="43"/>
      <c r="JK261" s="43"/>
      <c r="JL261" s="43"/>
      <c r="JM261" s="43"/>
      <c r="JN261" s="43"/>
      <c r="JO261" s="43"/>
      <c r="JP261" s="43"/>
      <c r="JQ261" s="43"/>
      <c r="JR261" s="43"/>
      <c r="JS261" s="43"/>
      <c r="JT261" s="43"/>
      <c r="JU261" s="43"/>
      <c r="JV261" s="43"/>
      <c r="JW261" s="43"/>
      <c r="JX261" s="43"/>
      <c r="JY261" s="43"/>
      <c r="JZ261" s="43"/>
      <c r="KA261" s="43"/>
      <c r="KB261" s="43"/>
      <c r="KC261" s="43"/>
      <c r="KD261" s="43"/>
      <c r="KE261" s="43"/>
      <c r="KF261" s="43"/>
      <c r="KG261" s="43"/>
      <c r="KH261" s="43"/>
      <c r="KI261" s="43"/>
      <c r="KJ261" s="43"/>
      <c r="KK261" s="43"/>
      <c r="KL261" s="43"/>
      <c r="KM261" s="43"/>
      <c r="KN261" s="43"/>
      <c r="KO261" s="43"/>
      <c r="KP261" s="43"/>
      <c r="KQ261" s="43"/>
      <c r="KR261" s="43"/>
      <c r="KS261" s="43"/>
      <c r="KT261" s="43"/>
      <c r="KU261" s="43"/>
      <c r="KV261" s="43"/>
      <c r="KW261" s="43"/>
      <c r="KX261" s="43"/>
      <c r="KY261" s="43"/>
      <c r="KZ261" s="43"/>
      <c r="LA261" s="43"/>
      <c r="LB261" s="43"/>
      <c r="LC261" s="43"/>
      <c r="LD261" s="43"/>
      <c r="LE261" s="43"/>
      <c r="LF261" s="43"/>
      <c r="LG261" s="43"/>
      <c r="LH261" s="43"/>
      <c r="LI261" s="43"/>
      <c r="LJ261" s="43"/>
      <c r="LK261" s="43"/>
      <c r="LL261" s="43"/>
      <c r="LM261" s="43"/>
      <c r="LN261" s="43"/>
      <c r="LO261" s="43"/>
      <c r="LP261" s="43"/>
      <c r="LQ261" s="43"/>
      <c r="LR261" s="43"/>
      <c r="LS261" s="43"/>
      <c r="LT261" s="43"/>
      <c r="LU261" s="43"/>
      <c r="LV261" s="43"/>
      <c r="LW261" s="43"/>
      <c r="LX261" s="43"/>
      <c r="LY261" s="43"/>
      <c r="LZ261" s="43"/>
      <c r="MA261" s="43"/>
      <c r="MB261" s="43"/>
      <c r="MC261" s="43"/>
      <c r="MD261" s="43"/>
      <c r="ME261" s="43"/>
      <c r="MF261" s="43"/>
      <c r="MG261" s="43"/>
      <c r="MH261" s="43"/>
      <c r="MI261" s="43"/>
      <c r="MJ261" s="43"/>
      <c r="MK261" s="43"/>
      <c r="ML261" s="43"/>
      <c r="MM261" s="43"/>
      <c r="MN261" s="43"/>
      <c r="MO261" s="43"/>
      <c r="MP261" s="43"/>
      <c r="MQ261" s="43"/>
      <c r="MR261" s="43"/>
      <c r="MS261" s="43"/>
      <c r="MT261" s="43"/>
      <c r="MU261" s="43"/>
      <c r="MV261" s="43"/>
      <c r="MW261" s="43"/>
      <c r="MX261" s="43"/>
      <c r="MY261" s="43"/>
      <c r="MZ261" s="43"/>
      <c r="NA261" s="43"/>
      <c r="NB261" s="43"/>
      <c r="NC261" s="43"/>
      <c r="ND261" s="43"/>
      <c r="NE261" s="43"/>
      <c r="NF261" s="43"/>
      <c r="NG261" s="43"/>
      <c r="NH261" s="43"/>
      <c r="NI261" s="43"/>
      <c r="NJ261" s="43"/>
      <c r="NK261" s="43"/>
      <c r="NL261" s="43"/>
      <c r="NM261" s="43"/>
      <c r="NN261" s="43"/>
      <c r="NO261" s="43"/>
      <c r="NP261" s="43"/>
      <c r="NQ261" s="43"/>
      <c r="NR261" s="43"/>
      <c r="NS261" s="43"/>
      <c r="NT261" s="43"/>
      <c r="NU261" s="43"/>
      <c r="NV261" s="43"/>
      <c r="NW261" s="43"/>
      <c r="NX261" s="43"/>
      <c r="NY261" s="43"/>
      <c r="NZ261" s="43"/>
      <c r="OA261" s="43"/>
      <c r="OB261" s="43"/>
      <c r="OC261" s="43"/>
      <c r="OD261" s="43"/>
      <c r="OE261" s="43"/>
      <c r="OF261" s="43"/>
      <c r="OG261" s="43"/>
      <c r="OH261" s="43"/>
      <c r="OI261" s="43"/>
      <c r="OJ261" s="43"/>
      <c r="OK261" s="43"/>
      <c r="OL261" s="43"/>
      <c r="OM261" s="43"/>
      <c r="ON261" s="43"/>
      <c r="OO261" s="43"/>
      <c r="OP261" s="43"/>
      <c r="OQ261" s="43"/>
      <c r="OR261" s="43"/>
      <c r="OS261" s="43"/>
      <c r="OT261" s="43"/>
      <c r="OU261" s="43"/>
      <c r="OV261" s="43"/>
      <c r="OW261" s="43"/>
      <c r="OX261" s="43"/>
      <c r="OY261" s="43"/>
      <c r="OZ261" s="43"/>
      <c r="PA261" s="43"/>
      <c r="PB261" s="43"/>
      <c r="PC261" s="43"/>
      <c r="PD261" s="43"/>
      <c r="PE261" s="43"/>
      <c r="PF261" s="43"/>
      <c r="PG261" s="43"/>
      <c r="PH261" s="43"/>
      <c r="PI261" s="43"/>
      <c r="PJ261" s="43"/>
      <c r="PK261" s="43"/>
      <c r="PL261" s="43"/>
      <c r="PM261" s="43"/>
      <c r="PN261" s="43"/>
      <c r="PO261" s="43"/>
      <c r="PP261" s="43"/>
      <c r="PQ261" s="43"/>
      <c r="PR261" s="43"/>
      <c r="PS261" s="43"/>
      <c r="PT261" s="43"/>
      <c r="PU261" s="43"/>
      <c r="PV261" s="43"/>
      <c r="PW261" s="43"/>
      <c r="PX261" s="43"/>
      <c r="PY261" s="43"/>
      <c r="PZ261" s="43"/>
      <c r="QA261" s="43"/>
      <c r="QB261" s="43"/>
      <c r="QC261" s="43"/>
      <c r="QD261" s="43"/>
      <c r="QE261" s="43"/>
      <c r="QF261" s="43"/>
      <c r="QG261" s="43"/>
      <c r="QH261" s="43"/>
      <c r="QI261" s="43"/>
      <c r="QJ261" s="43"/>
      <c r="QK261" s="43"/>
      <c r="QL261" s="43"/>
      <c r="QM261" s="43"/>
      <c r="QN261" s="43"/>
      <c r="QO261" s="43"/>
      <c r="QP261" s="43"/>
      <c r="QQ261" s="43"/>
      <c r="QR261" s="43"/>
      <c r="QS261" s="43"/>
      <c r="QT261" s="43"/>
      <c r="QU261" s="43"/>
      <c r="QV261" s="43"/>
      <c r="QW261" s="43"/>
      <c r="QX261" s="43"/>
      <c r="QY261" s="43"/>
      <c r="QZ261" s="43"/>
      <c r="RA261" s="43"/>
      <c r="RB261" s="43"/>
      <c r="RC261" s="43"/>
      <c r="RD261" s="43"/>
      <c r="RE261" s="43"/>
      <c r="RF261" s="43"/>
      <c r="RG261" s="43"/>
      <c r="RH261" s="43"/>
      <c r="RI261" s="43"/>
      <c r="RJ261" s="43"/>
      <c r="RK261" s="43"/>
      <c r="RL261" s="43"/>
      <c r="RM261" s="43"/>
      <c r="RN261" s="43"/>
      <c r="RO261" s="43"/>
      <c r="RP261" s="43"/>
      <c r="RQ261" s="43"/>
      <c r="RR261" s="43"/>
      <c r="RS261" s="43"/>
      <c r="RT261" s="43"/>
      <c r="RU261" s="43"/>
      <c r="RV261" s="43"/>
      <c r="RW261" s="43"/>
      <c r="RX261" s="43"/>
      <c r="RY261" s="43"/>
      <c r="RZ261" s="43"/>
      <c r="SA261" s="43"/>
      <c r="SB261" s="43"/>
      <c r="SC261" s="43"/>
      <c r="SD261" s="43"/>
      <c r="SE261" s="43"/>
      <c r="SF261" s="43"/>
      <c r="SG261" s="43"/>
      <c r="SH261" s="43"/>
      <c r="SI261" s="43"/>
      <c r="SJ261" s="43"/>
      <c r="SK261" s="43"/>
      <c r="SL261" s="43"/>
      <c r="SM261" s="43"/>
      <c r="SN261" s="43"/>
      <c r="SO261" s="43"/>
      <c r="SP261" s="43"/>
      <c r="SQ261" s="43"/>
      <c r="SR261" s="43"/>
      <c r="SS261" s="43"/>
      <c r="ST261" s="43"/>
      <c r="SU261" s="43"/>
      <c r="SV261" s="43"/>
      <c r="SW261" s="43"/>
      <c r="SX261" s="43"/>
      <c r="SY261" s="43"/>
      <c r="SZ261" s="43"/>
      <c r="TA261" s="43"/>
      <c r="TB261" s="43"/>
      <c r="TC261" s="43"/>
      <c r="TD261" s="43"/>
      <c r="TE261" s="43"/>
      <c r="TF261" s="43"/>
      <c r="TG261" s="43"/>
      <c r="TH261" s="43"/>
      <c r="TI261" s="43"/>
      <c r="TJ261" s="43"/>
      <c r="TK261" s="43"/>
      <c r="TL261" s="43"/>
      <c r="TM261" s="43"/>
      <c r="TN261" s="43"/>
      <c r="TO261" s="43"/>
      <c r="TP261" s="43"/>
      <c r="TQ261" s="43"/>
      <c r="TR261" s="43"/>
      <c r="TS261" s="43"/>
      <c r="TT261" s="43"/>
      <c r="TU261" s="43"/>
      <c r="TV261" s="43"/>
      <c r="TW261" s="43"/>
      <c r="TX261" s="43"/>
      <c r="TY261" s="43"/>
      <c r="TZ261" s="43"/>
      <c r="UA261" s="43"/>
      <c r="UB261" s="43"/>
      <c r="UC261" s="43"/>
      <c r="UD261" s="43"/>
      <c r="UE261" s="43"/>
      <c r="UF261" s="43"/>
      <c r="UG261" s="43"/>
      <c r="UH261" s="43"/>
      <c r="UI261" s="43"/>
      <c r="UJ261" s="43"/>
      <c r="UK261" s="43"/>
      <c r="UL261" s="43"/>
      <c r="UM261" s="43"/>
      <c r="UN261" s="43"/>
      <c r="UO261" s="43"/>
      <c r="UP261" s="43"/>
      <c r="UQ261" s="43"/>
      <c r="UR261" s="43"/>
      <c r="US261" s="43"/>
      <c r="UT261" s="43"/>
      <c r="UU261" s="43"/>
      <c r="UV261" s="43"/>
      <c r="UW261" s="43"/>
      <c r="UX261" s="43"/>
      <c r="UY261" s="43"/>
      <c r="UZ261" s="43"/>
      <c r="VA261" s="43"/>
      <c r="VB261" s="43"/>
      <c r="VC261" s="43"/>
      <c r="VD261" s="43"/>
      <c r="VE261" s="43"/>
      <c r="VF261" s="43"/>
      <c r="VG261" s="43"/>
      <c r="VH261" s="43"/>
      <c r="VI261" s="43"/>
      <c r="VJ261" s="43"/>
      <c r="VK261" s="43"/>
      <c r="VL261" s="43"/>
      <c r="VM261" s="43"/>
      <c r="VN261" s="43"/>
      <c r="VO261" s="43"/>
      <c r="VP261" s="43"/>
      <c r="VQ261" s="43"/>
      <c r="VR261" s="43"/>
      <c r="VS261" s="43"/>
      <c r="VT261" s="43"/>
      <c r="VU261" s="43"/>
      <c r="VV261" s="43"/>
      <c r="VW261" s="43"/>
      <c r="VX261" s="43"/>
      <c r="VY261" s="43"/>
      <c r="VZ261" s="43"/>
      <c r="WA261" s="43"/>
      <c r="WB261" s="43"/>
      <c r="WC261" s="43"/>
      <c r="WD261" s="43"/>
      <c r="WE261" s="43"/>
      <c r="WF261" s="43"/>
      <c r="WG261" s="43"/>
      <c r="WH261" s="43"/>
      <c r="WI261" s="43"/>
      <c r="WJ261" s="43"/>
      <c r="WK261" s="43"/>
      <c r="WL261" s="43"/>
      <c r="WM261" s="43"/>
      <c r="WN261" s="43"/>
      <c r="WO261" s="43"/>
      <c r="WP261" s="43"/>
      <c r="WQ261" s="43"/>
      <c r="WR261" s="43"/>
      <c r="WS261" s="43"/>
      <c r="WT261" s="43"/>
      <c r="WU261" s="43"/>
      <c r="WV261" s="43"/>
      <c r="WW261" s="43"/>
      <c r="WX261" s="43"/>
      <c r="WY261" s="43"/>
      <c r="WZ261" s="43"/>
      <c r="XA261" s="43"/>
      <c r="XB261" s="43"/>
      <c r="XC261" s="43"/>
      <c r="XD261" s="43"/>
      <c r="XE261" s="43"/>
      <c r="XF261" s="43"/>
      <c r="XG261" s="43"/>
      <c r="XH261" s="43"/>
      <c r="XI261" s="43"/>
      <c r="XJ261" s="43"/>
      <c r="XK261" s="43"/>
      <c r="XL261" s="43"/>
      <c r="XM261" s="43"/>
      <c r="XN261" s="43"/>
      <c r="XO261" s="43"/>
      <c r="XP261" s="43"/>
      <c r="XQ261" s="43"/>
      <c r="XR261" s="43"/>
      <c r="XS261" s="43"/>
      <c r="XT261" s="43"/>
      <c r="XU261" s="43"/>
      <c r="XV261" s="43"/>
      <c r="XW261" s="43"/>
      <c r="XX261" s="43"/>
      <c r="XY261" s="43"/>
      <c r="XZ261" s="43"/>
      <c r="YA261" s="43"/>
      <c r="YB261" s="43"/>
      <c r="YC261" s="43"/>
      <c r="YD261" s="43"/>
      <c r="YE261" s="43"/>
      <c r="YF261" s="43"/>
      <c r="YG261" s="43"/>
      <c r="YH261" s="43"/>
      <c r="YI261" s="43"/>
      <c r="YJ261" s="43"/>
      <c r="YK261" s="43"/>
      <c r="YL261" s="43"/>
      <c r="YM261" s="43"/>
      <c r="YN261" s="43"/>
      <c r="YO261" s="43"/>
      <c r="YP261" s="43"/>
      <c r="YQ261" s="43"/>
      <c r="YR261" s="43"/>
      <c r="YS261" s="43"/>
      <c r="YT261" s="43"/>
      <c r="YU261" s="43"/>
      <c r="YV261" s="43"/>
      <c r="YW261" s="43"/>
      <c r="YX261" s="43"/>
      <c r="YY261" s="43"/>
      <c r="YZ261" s="43"/>
      <c r="ZA261" s="43"/>
      <c r="ZB261" s="43"/>
      <c r="ZC261" s="43"/>
      <c r="ZD261" s="43"/>
      <c r="ZE261" s="43"/>
      <c r="ZF261" s="43"/>
      <c r="ZG261" s="43"/>
      <c r="ZH261" s="43"/>
      <c r="ZI261" s="43"/>
      <c r="ZJ261" s="43"/>
      <c r="ZK261" s="43"/>
      <c r="ZL261" s="43"/>
      <c r="ZM261" s="43"/>
      <c r="ZN261" s="43"/>
      <c r="ZO261" s="43"/>
      <c r="ZP261" s="43"/>
      <c r="ZQ261" s="43"/>
      <c r="ZR261" s="43"/>
      <c r="ZS261" s="43"/>
      <c r="ZT261" s="43"/>
      <c r="ZU261" s="43"/>
      <c r="ZV261" s="43"/>
      <c r="ZW261" s="43"/>
      <c r="ZX261" s="43"/>
      <c r="ZY261" s="43"/>
      <c r="ZZ261" s="43"/>
      <c r="AAA261" s="43"/>
      <c r="AAB261" s="43"/>
      <c r="AAC261" s="43"/>
      <c r="AAD261" s="43"/>
      <c r="AAE261" s="43"/>
      <c r="AAF261" s="43"/>
      <c r="AAG261" s="43"/>
      <c r="AAH261" s="43"/>
      <c r="AAI261" s="43"/>
      <c r="AAJ261" s="43"/>
      <c r="AAK261" s="43"/>
      <c r="AAL261" s="43"/>
      <c r="AAM261" s="43"/>
      <c r="AAN261" s="43"/>
      <c r="AAO261" s="43"/>
      <c r="AAP261" s="43"/>
      <c r="AAQ261" s="43"/>
      <c r="AAR261" s="43"/>
      <c r="AAS261" s="43"/>
      <c r="AAT261" s="43"/>
      <c r="AAU261" s="43"/>
      <c r="AAV261" s="43"/>
      <c r="AAW261" s="43"/>
      <c r="AAX261" s="43"/>
      <c r="AAY261" s="43"/>
      <c r="AAZ261" s="43"/>
      <c r="ABA261" s="43"/>
      <c r="ABB261" s="43"/>
      <c r="ABC261" s="43"/>
      <c r="ABD261" s="43"/>
      <c r="ABE261" s="43"/>
      <c r="ABF261" s="43"/>
      <c r="ABG261" s="43"/>
      <c r="ABH261" s="43"/>
      <c r="ABI261" s="43"/>
      <c r="ABJ261" s="43"/>
      <c r="ABK261" s="43"/>
      <c r="ABL261" s="43"/>
      <c r="ABM261" s="43"/>
      <c r="ABN261" s="43"/>
      <c r="ABO261" s="43"/>
      <c r="ABP261" s="43"/>
      <c r="ABQ261" s="43"/>
      <c r="ABR261" s="43"/>
      <c r="ABS261" s="43"/>
      <c r="ABT261" s="43"/>
      <c r="ABU261" s="43"/>
      <c r="ABV261" s="43"/>
      <c r="ABW261" s="43"/>
      <c r="ABX261" s="43"/>
      <c r="ABY261" s="43"/>
      <c r="ABZ261" s="43"/>
      <c r="ACA261" s="43"/>
      <c r="ACB261" s="43"/>
      <c r="ACC261" s="43"/>
      <c r="ACD261" s="43"/>
      <c r="ACE261" s="43"/>
      <c r="ACF261" s="43"/>
      <c r="ACG261" s="43"/>
      <c r="ACH261" s="43"/>
      <c r="ACI261" s="43"/>
      <c r="ACJ261" s="43"/>
      <c r="ACK261" s="43"/>
      <c r="ACL261" s="43"/>
      <c r="ACM261" s="43"/>
      <c r="ACN261" s="43"/>
      <c r="ACO261" s="43"/>
      <c r="ACP261" s="43"/>
      <c r="ACQ261" s="43"/>
      <c r="ACR261" s="43"/>
      <c r="ACS261" s="43"/>
      <c r="ACT261" s="43"/>
      <c r="ACU261" s="43"/>
      <c r="ACV261" s="43"/>
      <c r="ACW261" s="43"/>
      <c r="ACX261" s="43"/>
      <c r="ACY261" s="43"/>
      <c r="ACZ261" s="43"/>
      <c r="ADA261" s="43"/>
      <c r="ADB261" s="43"/>
      <c r="ADC261" s="43"/>
      <c r="ADD261" s="43"/>
      <c r="ADE261" s="43"/>
      <c r="ADF261" s="43"/>
      <c r="ADG261" s="43"/>
      <c r="ADH261" s="43"/>
      <c r="ADI261" s="43"/>
      <c r="ADJ261" s="43"/>
      <c r="ADK261" s="43"/>
      <c r="ADL261" s="43"/>
      <c r="ADM261" s="43"/>
      <c r="ADN261" s="43"/>
      <c r="ADO261" s="43"/>
      <c r="ADP261" s="43"/>
      <c r="ADQ261" s="43"/>
      <c r="ADR261" s="43"/>
      <c r="ADS261" s="43"/>
      <c r="ADT261" s="43"/>
      <c r="ADU261" s="43"/>
      <c r="ADV261" s="43"/>
      <c r="ADW261" s="43"/>
      <c r="ADX261" s="43"/>
      <c r="ADY261" s="43"/>
      <c r="ADZ261" s="43"/>
      <c r="AEA261" s="43"/>
      <c r="AEB261" s="43"/>
      <c r="AEC261" s="43"/>
      <c r="AED261" s="43"/>
      <c r="AEE261" s="43"/>
      <c r="AEF261" s="43"/>
      <c r="AEG261" s="43"/>
      <c r="AEH261" s="43"/>
      <c r="AEI261" s="43"/>
      <c r="AEJ261" s="43"/>
      <c r="AEK261" s="43"/>
      <c r="AEL261" s="43"/>
      <c r="AEM261" s="43"/>
      <c r="AEN261" s="43"/>
      <c r="AEO261" s="43"/>
      <c r="AEP261" s="43"/>
      <c r="AEQ261" s="43"/>
      <c r="AER261" s="43"/>
      <c r="AES261" s="43"/>
      <c r="AET261" s="43"/>
      <c r="AEU261" s="43"/>
      <c r="AEV261" s="43"/>
      <c r="AEW261" s="43"/>
      <c r="AEX261" s="43"/>
      <c r="AEY261" s="43"/>
      <c r="AEZ261" s="43"/>
      <c r="AFA261" s="43"/>
      <c r="AFB261" s="43"/>
      <c r="AFC261" s="43"/>
      <c r="AFD261" s="43"/>
      <c r="AFE261" s="43"/>
      <c r="AFF261" s="43"/>
      <c r="AFG261" s="43"/>
      <c r="AFH261" s="43"/>
      <c r="AFI261" s="43"/>
      <c r="AFJ261" s="43"/>
      <c r="AFK261" s="43"/>
      <c r="AFL261" s="43"/>
      <c r="AFM261" s="43"/>
      <c r="AFN261" s="43"/>
      <c r="AFO261" s="43"/>
      <c r="AFP261" s="43"/>
      <c r="AFQ261" s="43"/>
      <c r="AFR261" s="43"/>
      <c r="AFS261" s="43"/>
      <c r="AFT261" s="43"/>
      <c r="AFU261" s="43"/>
      <c r="AFV261" s="43"/>
      <c r="AFW261" s="43"/>
      <c r="AFX261" s="43"/>
      <c r="AFY261" s="43"/>
      <c r="AFZ261" s="43"/>
      <c r="AGA261" s="43"/>
      <c r="AGB261" s="43"/>
      <c r="AGC261" s="43"/>
      <c r="AGD261" s="43"/>
      <c r="AGE261" s="43"/>
      <c r="AGF261" s="43"/>
      <c r="AGG261" s="43"/>
      <c r="AGH261" s="43"/>
      <c r="AGI261" s="43"/>
      <c r="AGJ261" s="43"/>
      <c r="AGK261" s="43"/>
      <c r="AGL261" s="43"/>
      <c r="AGM261" s="43"/>
      <c r="AGN261" s="43"/>
      <c r="AGO261" s="43"/>
      <c r="AGP261" s="43"/>
      <c r="AGQ261" s="43"/>
      <c r="AGR261" s="43"/>
      <c r="AGS261" s="43"/>
      <c r="AGT261" s="43"/>
      <c r="AGU261" s="43"/>
      <c r="AGV261" s="43"/>
      <c r="AGW261" s="43"/>
      <c r="AGX261" s="43"/>
      <c r="AGY261" s="43"/>
      <c r="AGZ261" s="43"/>
      <c r="AHA261" s="43"/>
      <c r="AHB261" s="43"/>
      <c r="AHC261" s="43"/>
      <c r="AHD261" s="43"/>
      <c r="AHE261" s="43"/>
      <c r="AHF261" s="43"/>
      <c r="AHG261" s="43"/>
      <c r="AHH261" s="43"/>
      <c r="AHI261" s="43"/>
      <c r="AHJ261" s="43"/>
      <c r="AHK261" s="43"/>
      <c r="AHL261" s="43"/>
      <c r="AHM261" s="43"/>
      <c r="AHN261" s="43"/>
      <c r="AHO261" s="43"/>
      <c r="AHP261" s="43"/>
      <c r="AHQ261" s="43"/>
      <c r="AHR261" s="43"/>
      <c r="AHS261" s="43"/>
      <c r="AHT261" s="43"/>
      <c r="AHU261" s="43"/>
      <c r="AHV261" s="43"/>
      <c r="AHW261" s="43"/>
      <c r="AHX261" s="43"/>
      <c r="AHY261" s="43"/>
      <c r="AHZ261" s="43"/>
      <c r="AIA261" s="43"/>
      <c r="AIB261" s="43"/>
      <c r="AIC261" s="43"/>
      <c r="AID261" s="43"/>
      <c r="AIE261" s="43"/>
      <c r="AIF261" s="43"/>
      <c r="AIG261" s="43"/>
      <c r="AIH261" s="43"/>
      <c r="AII261" s="43"/>
      <c r="AIJ261" s="43"/>
      <c r="AIK261" s="43"/>
      <c r="AIL261" s="43"/>
      <c r="AIM261" s="43"/>
      <c r="AIN261" s="43"/>
      <c r="AIO261" s="43"/>
      <c r="AIP261" s="43"/>
      <c r="AIQ261" s="43"/>
      <c r="AIR261" s="43"/>
      <c r="AIS261" s="43"/>
      <c r="AIT261" s="43"/>
      <c r="AIU261" s="43"/>
      <c r="AIV261" s="43"/>
      <c r="AIW261" s="43"/>
      <c r="AIX261" s="43"/>
      <c r="AIY261" s="43"/>
      <c r="AIZ261" s="43"/>
      <c r="AJA261" s="43"/>
      <c r="AJB261" s="43"/>
      <c r="AJC261" s="43"/>
      <c r="AJD261" s="43"/>
      <c r="AJE261" s="43"/>
      <c r="AJF261" s="43"/>
      <c r="AJG261" s="43"/>
      <c r="AJH261" s="43"/>
      <c r="AJI261" s="43"/>
      <c r="AJJ261" s="43"/>
      <c r="AJK261" s="43"/>
      <c r="AJL261" s="43"/>
      <c r="AJM261" s="43"/>
      <c r="AJN261" s="43"/>
      <c r="AJO261" s="43"/>
      <c r="AJP261" s="43"/>
      <c r="AJQ261" s="43"/>
      <c r="AJR261" s="43"/>
      <c r="AJS261" s="43"/>
      <c r="AJT261" s="43"/>
      <c r="AJU261" s="43"/>
      <c r="AJV261" s="43"/>
      <c r="AJW261" s="43"/>
      <c r="AJX261" s="43"/>
      <c r="AJY261" s="43"/>
      <c r="AJZ261" s="43"/>
      <c r="AKA261" s="43"/>
      <c r="AKB261" s="43"/>
      <c r="AKC261" s="43"/>
      <c r="AKD261" s="43"/>
      <c r="AKE261" s="43"/>
      <c r="AKF261" s="43"/>
      <c r="AKG261" s="43"/>
      <c r="AKH261" s="43"/>
      <c r="AKI261" s="43"/>
      <c r="AKJ261" s="43"/>
      <c r="AKK261" s="43"/>
      <c r="AKL261" s="43"/>
      <c r="AKM261" s="43"/>
      <c r="AKN261" s="43"/>
      <c r="AKO261" s="43"/>
      <c r="AKP261" s="43"/>
      <c r="AKQ261" s="43"/>
      <c r="AKR261" s="43"/>
      <c r="AKS261" s="43"/>
      <c r="AKT261" s="43"/>
      <c r="AKU261" s="43"/>
      <c r="AKV261" s="43"/>
      <c r="AKW261" s="43"/>
      <c r="AKX261" s="43"/>
      <c r="AKY261" s="43"/>
      <c r="AKZ261" s="43"/>
      <c r="ALA261" s="43"/>
      <c r="ALB261" s="43"/>
      <c r="ALC261" s="43"/>
      <c r="ALD261" s="43"/>
      <c r="ALE261" s="43"/>
      <c r="ALF261" s="43"/>
      <c r="ALG261" s="43"/>
      <c r="ALH261" s="43"/>
      <c r="ALI261" s="43"/>
      <c r="ALJ261" s="43"/>
      <c r="ALK261" s="43"/>
      <c r="ALL261" s="43"/>
      <c r="ALM261" s="43"/>
      <c r="ALN261" s="43"/>
      <c r="ALO261" s="43"/>
      <c r="ALP261" s="43"/>
      <c r="ALQ261" s="43"/>
      <c r="ALR261" s="43"/>
      <c r="ALS261" s="43"/>
      <c r="ALT261" s="43"/>
      <c r="ALU261" s="43"/>
      <c r="ALV261" s="43"/>
      <c r="ALW261" s="43"/>
      <c r="ALX261" s="43"/>
      <c r="ALY261" s="43"/>
      <c r="ALZ261" s="43"/>
      <c r="AMA261" s="43"/>
      <c r="AMB261" s="43"/>
      <c r="AMC261" s="43"/>
      <c r="AMD261" s="43"/>
      <c r="AME261" s="43"/>
      <c r="AMF261" s="43"/>
      <c r="AMG261" s="43"/>
      <c r="AMH261" s="43"/>
      <c r="AMI261" s="43"/>
    </row>
    <row r="262" spans="1:1023" x14ac:dyDescent="0.2">
      <c r="A262" s="85">
        <v>32131</v>
      </c>
      <c r="B262" s="85" t="s">
        <v>204</v>
      </c>
      <c r="C262" s="48"/>
      <c r="D262" s="48"/>
      <c r="E262" s="110"/>
      <c r="F262" s="57"/>
      <c r="G262" s="101">
        <v>42134</v>
      </c>
      <c r="H262" s="57"/>
      <c r="I262" s="48"/>
      <c r="J262" s="48"/>
      <c r="K262" s="57"/>
      <c r="L262" s="79"/>
      <c r="M262" s="79">
        <f t="shared" si="169"/>
        <v>42134</v>
      </c>
      <c r="N262" s="79">
        <v>45500</v>
      </c>
      <c r="O262" s="48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43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43"/>
      <c r="CZ262" s="43"/>
      <c r="DA262" s="43"/>
      <c r="DB262" s="43"/>
      <c r="DC262" s="43"/>
      <c r="DD262" s="43"/>
      <c r="DE262" s="43"/>
      <c r="DF262" s="43"/>
      <c r="DG262" s="43"/>
      <c r="DH262" s="43"/>
      <c r="DI262" s="43"/>
      <c r="DJ262" s="43"/>
      <c r="DK262" s="43"/>
      <c r="DL262" s="43"/>
      <c r="DM262" s="43"/>
      <c r="DN262" s="43"/>
      <c r="DO262" s="43"/>
      <c r="DP262" s="43"/>
      <c r="DQ262" s="43"/>
      <c r="DR262" s="43"/>
      <c r="DS262" s="43"/>
      <c r="DT262" s="43"/>
      <c r="DU262" s="43"/>
      <c r="DV262" s="43"/>
      <c r="DW262" s="43"/>
      <c r="DX262" s="43"/>
      <c r="DY262" s="43"/>
      <c r="DZ262" s="43"/>
      <c r="EA262" s="43"/>
      <c r="EB262" s="43"/>
      <c r="EC262" s="43"/>
      <c r="ED262" s="43"/>
      <c r="EE262" s="43"/>
      <c r="EF262" s="43"/>
      <c r="EG262" s="43"/>
      <c r="EH262" s="43"/>
      <c r="EI262" s="43"/>
      <c r="EJ262" s="43"/>
      <c r="EK262" s="43"/>
      <c r="EL262" s="43"/>
      <c r="EM262" s="43"/>
      <c r="EN262" s="43"/>
      <c r="EO262" s="43"/>
      <c r="EP262" s="43"/>
      <c r="EQ262" s="43"/>
      <c r="ER262" s="43"/>
      <c r="ES262" s="43"/>
      <c r="ET262" s="43"/>
      <c r="EU262" s="43"/>
      <c r="EV262" s="43"/>
      <c r="EW262" s="43"/>
      <c r="EX262" s="43"/>
      <c r="EY262" s="43"/>
      <c r="EZ262" s="43"/>
      <c r="FA262" s="43"/>
      <c r="FB262" s="43"/>
      <c r="FC262" s="43"/>
      <c r="FD262" s="43"/>
      <c r="FE262" s="43"/>
      <c r="FF262" s="43"/>
      <c r="FG262" s="43"/>
      <c r="FH262" s="43"/>
      <c r="FI262" s="43"/>
      <c r="FJ262" s="43"/>
      <c r="FK262" s="43"/>
      <c r="FL262" s="43"/>
      <c r="FM262" s="43"/>
      <c r="FN262" s="43"/>
      <c r="FO262" s="43"/>
      <c r="FP262" s="43"/>
      <c r="FQ262" s="43"/>
      <c r="FR262" s="43"/>
      <c r="FS262" s="43"/>
      <c r="FT262" s="43"/>
      <c r="FU262" s="43"/>
      <c r="FV262" s="43"/>
      <c r="FW262" s="43"/>
      <c r="FX262" s="43"/>
      <c r="FY262" s="43"/>
      <c r="FZ262" s="43"/>
      <c r="GA262" s="43"/>
      <c r="GB262" s="43"/>
      <c r="GC262" s="43"/>
      <c r="GD262" s="43"/>
      <c r="GE262" s="43"/>
      <c r="GF262" s="43"/>
      <c r="GG262" s="43"/>
      <c r="GH262" s="43"/>
      <c r="GI262" s="43"/>
      <c r="GJ262" s="43"/>
      <c r="GK262" s="43"/>
      <c r="GL262" s="43"/>
      <c r="GM262" s="43"/>
      <c r="GN262" s="43"/>
      <c r="GO262" s="43"/>
      <c r="GP262" s="43"/>
      <c r="GQ262" s="43"/>
      <c r="GR262" s="43"/>
      <c r="GS262" s="43"/>
      <c r="GT262" s="43"/>
      <c r="GU262" s="43"/>
      <c r="GV262" s="43"/>
      <c r="GW262" s="43"/>
      <c r="GX262" s="43"/>
      <c r="GY262" s="43"/>
      <c r="GZ262" s="43"/>
      <c r="HA262" s="43"/>
      <c r="HB262" s="43"/>
      <c r="HC262" s="43"/>
      <c r="HD262" s="43"/>
      <c r="HE262" s="43"/>
      <c r="HF262" s="43"/>
      <c r="HG262" s="43"/>
      <c r="HH262" s="43"/>
      <c r="HI262" s="43"/>
      <c r="HJ262" s="43"/>
      <c r="HK262" s="43"/>
      <c r="HL262" s="43"/>
      <c r="HM262" s="43"/>
      <c r="HN262" s="43"/>
      <c r="HO262" s="43"/>
      <c r="HP262" s="43"/>
      <c r="HQ262" s="43"/>
      <c r="HR262" s="43"/>
      <c r="HS262" s="43"/>
      <c r="HT262" s="43"/>
      <c r="HU262" s="43"/>
      <c r="HV262" s="43"/>
      <c r="HW262" s="43"/>
      <c r="HX262" s="43"/>
      <c r="HY262" s="43"/>
      <c r="HZ262" s="43"/>
      <c r="IA262" s="43"/>
      <c r="IB262" s="43"/>
      <c r="IC262" s="43"/>
      <c r="ID262" s="43"/>
      <c r="IE262" s="43"/>
      <c r="IF262" s="43"/>
      <c r="IG262" s="43"/>
      <c r="IH262" s="43"/>
      <c r="II262" s="43"/>
      <c r="IJ262" s="43"/>
      <c r="IK262" s="43"/>
      <c r="IL262" s="43"/>
      <c r="IM262" s="43"/>
      <c r="IN262" s="43"/>
      <c r="IO262" s="43"/>
      <c r="IP262" s="43"/>
      <c r="IQ262" s="43"/>
      <c r="IR262" s="43"/>
      <c r="IS262" s="43"/>
      <c r="IT262" s="43"/>
      <c r="IU262" s="43"/>
      <c r="IV262" s="43"/>
      <c r="IW262" s="43"/>
      <c r="IX262" s="43"/>
      <c r="IY262" s="43"/>
      <c r="IZ262" s="43"/>
      <c r="JA262" s="43"/>
      <c r="JB262" s="43"/>
      <c r="JC262" s="43"/>
      <c r="JD262" s="43"/>
      <c r="JE262" s="43"/>
      <c r="JF262" s="43"/>
      <c r="JG262" s="43"/>
      <c r="JH262" s="43"/>
      <c r="JI262" s="43"/>
      <c r="JJ262" s="43"/>
      <c r="JK262" s="43"/>
      <c r="JL262" s="43"/>
      <c r="JM262" s="43"/>
      <c r="JN262" s="43"/>
      <c r="JO262" s="43"/>
      <c r="JP262" s="43"/>
      <c r="JQ262" s="43"/>
      <c r="JR262" s="43"/>
      <c r="JS262" s="43"/>
      <c r="JT262" s="43"/>
      <c r="JU262" s="43"/>
      <c r="JV262" s="43"/>
      <c r="JW262" s="43"/>
      <c r="JX262" s="43"/>
      <c r="JY262" s="43"/>
      <c r="JZ262" s="43"/>
      <c r="KA262" s="43"/>
      <c r="KB262" s="43"/>
      <c r="KC262" s="43"/>
      <c r="KD262" s="43"/>
      <c r="KE262" s="43"/>
      <c r="KF262" s="43"/>
      <c r="KG262" s="43"/>
      <c r="KH262" s="43"/>
      <c r="KI262" s="43"/>
      <c r="KJ262" s="43"/>
      <c r="KK262" s="43"/>
      <c r="KL262" s="43"/>
      <c r="KM262" s="43"/>
      <c r="KN262" s="43"/>
      <c r="KO262" s="43"/>
      <c r="KP262" s="43"/>
      <c r="KQ262" s="43"/>
      <c r="KR262" s="43"/>
      <c r="KS262" s="43"/>
      <c r="KT262" s="43"/>
      <c r="KU262" s="43"/>
      <c r="KV262" s="43"/>
      <c r="KW262" s="43"/>
      <c r="KX262" s="43"/>
      <c r="KY262" s="43"/>
      <c r="KZ262" s="43"/>
      <c r="LA262" s="43"/>
      <c r="LB262" s="43"/>
      <c r="LC262" s="43"/>
      <c r="LD262" s="43"/>
      <c r="LE262" s="43"/>
      <c r="LF262" s="43"/>
      <c r="LG262" s="43"/>
      <c r="LH262" s="43"/>
      <c r="LI262" s="43"/>
      <c r="LJ262" s="43"/>
      <c r="LK262" s="43"/>
      <c r="LL262" s="43"/>
      <c r="LM262" s="43"/>
      <c r="LN262" s="43"/>
      <c r="LO262" s="43"/>
      <c r="LP262" s="43"/>
      <c r="LQ262" s="43"/>
      <c r="LR262" s="43"/>
      <c r="LS262" s="43"/>
      <c r="LT262" s="43"/>
      <c r="LU262" s="43"/>
      <c r="LV262" s="43"/>
      <c r="LW262" s="43"/>
      <c r="LX262" s="43"/>
      <c r="LY262" s="43"/>
      <c r="LZ262" s="43"/>
      <c r="MA262" s="43"/>
      <c r="MB262" s="43"/>
      <c r="MC262" s="43"/>
      <c r="MD262" s="43"/>
      <c r="ME262" s="43"/>
      <c r="MF262" s="43"/>
      <c r="MG262" s="43"/>
      <c r="MH262" s="43"/>
      <c r="MI262" s="43"/>
      <c r="MJ262" s="43"/>
      <c r="MK262" s="43"/>
      <c r="ML262" s="43"/>
      <c r="MM262" s="43"/>
      <c r="MN262" s="43"/>
      <c r="MO262" s="43"/>
      <c r="MP262" s="43"/>
      <c r="MQ262" s="43"/>
      <c r="MR262" s="43"/>
      <c r="MS262" s="43"/>
      <c r="MT262" s="43"/>
      <c r="MU262" s="43"/>
      <c r="MV262" s="43"/>
      <c r="MW262" s="43"/>
      <c r="MX262" s="43"/>
      <c r="MY262" s="43"/>
      <c r="MZ262" s="43"/>
      <c r="NA262" s="43"/>
      <c r="NB262" s="43"/>
      <c r="NC262" s="43"/>
      <c r="ND262" s="43"/>
      <c r="NE262" s="43"/>
      <c r="NF262" s="43"/>
      <c r="NG262" s="43"/>
      <c r="NH262" s="43"/>
      <c r="NI262" s="43"/>
      <c r="NJ262" s="43"/>
      <c r="NK262" s="43"/>
      <c r="NL262" s="43"/>
      <c r="NM262" s="43"/>
      <c r="NN262" s="43"/>
      <c r="NO262" s="43"/>
      <c r="NP262" s="43"/>
      <c r="NQ262" s="43"/>
      <c r="NR262" s="43"/>
      <c r="NS262" s="43"/>
      <c r="NT262" s="43"/>
      <c r="NU262" s="43"/>
      <c r="NV262" s="43"/>
      <c r="NW262" s="43"/>
      <c r="NX262" s="43"/>
      <c r="NY262" s="43"/>
      <c r="NZ262" s="43"/>
      <c r="OA262" s="43"/>
      <c r="OB262" s="43"/>
      <c r="OC262" s="43"/>
      <c r="OD262" s="43"/>
      <c r="OE262" s="43"/>
      <c r="OF262" s="43"/>
      <c r="OG262" s="43"/>
      <c r="OH262" s="43"/>
      <c r="OI262" s="43"/>
      <c r="OJ262" s="43"/>
      <c r="OK262" s="43"/>
      <c r="OL262" s="43"/>
      <c r="OM262" s="43"/>
      <c r="ON262" s="43"/>
      <c r="OO262" s="43"/>
      <c r="OP262" s="43"/>
      <c r="OQ262" s="43"/>
      <c r="OR262" s="43"/>
      <c r="OS262" s="43"/>
      <c r="OT262" s="43"/>
      <c r="OU262" s="43"/>
      <c r="OV262" s="43"/>
      <c r="OW262" s="43"/>
      <c r="OX262" s="43"/>
      <c r="OY262" s="43"/>
      <c r="OZ262" s="43"/>
      <c r="PA262" s="43"/>
      <c r="PB262" s="43"/>
      <c r="PC262" s="43"/>
      <c r="PD262" s="43"/>
      <c r="PE262" s="43"/>
      <c r="PF262" s="43"/>
      <c r="PG262" s="43"/>
      <c r="PH262" s="43"/>
      <c r="PI262" s="43"/>
      <c r="PJ262" s="43"/>
      <c r="PK262" s="43"/>
      <c r="PL262" s="43"/>
      <c r="PM262" s="43"/>
      <c r="PN262" s="43"/>
      <c r="PO262" s="43"/>
      <c r="PP262" s="43"/>
      <c r="PQ262" s="43"/>
      <c r="PR262" s="43"/>
      <c r="PS262" s="43"/>
      <c r="PT262" s="43"/>
      <c r="PU262" s="43"/>
      <c r="PV262" s="43"/>
      <c r="PW262" s="43"/>
      <c r="PX262" s="43"/>
      <c r="PY262" s="43"/>
      <c r="PZ262" s="43"/>
      <c r="QA262" s="43"/>
      <c r="QB262" s="43"/>
      <c r="QC262" s="43"/>
      <c r="QD262" s="43"/>
      <c r="QE262" s="43"/>
      <c r="QF262" s="43"/>
      <c r="QG262" s="43"/>
      <c r="QH262" s="43"/>
      <c r="QI262" s="43"/>
      <c r="QJ262" s="43"/>
      <c r="QK262" s="43"/>
      <c r="QL262" s="43"/>
      <c r="QM262" s="43"/>
      <c r="QN262" s="43"/>
      <c r="QO262" s="43"/>
      <c r="QP262" s="43"/>
      <c r="QQ262" s="43"/>
      <c r="QR262" s="43"/>
      <c r="QS262" s="43"/>
      <c r="QT262" s="43"/>
      <c r="QU262" s="43"/>
      <c r="QV262" s="43"/>
      <c r="QW262" s="43"/>
      <c r="QX262" s="43"/>
      <c r="QY262" s="43"/>
      <c r="QZ262" s="43"/>
      <c r="RA262" s="43"/>
      <c r="RB262" s="43"/>
      <c r="RC262" s="43"/>
      <c r="RD262" s="43"/>
      <c r="RE262" s="43"/>
      <c r="RF262" s="43"/>
      <c r="RG262" s="43"/>
      <c r="RH262" s="43"/>
      <c r="RI262" s="43"/>
      <c r="RJ262" s="43"/>
      <c r="RK262" s="43"/>
      <c r="RL262" s="43"/>
      <c r="RM262" s="43"/>
      <c r="RN262" s="43"/>
      <c r="RO262" s="43"/>
      <c r="RP262" s="43"/>
      <c r="RQ262" s="43"/>
      <c r="RR262" s="43"/>
      <c r="RS262" s="43"/>
      <c r="RT262" s="43"/>
      <c r="RU262" s="43"/>
      <c r="RV262" s="43"/>
      <c r="RW262" s="43"/>
      <c r="RX262" s="43"/>
      <c r="RY262" s="43"/>
      <c r="RZ262" s="43"/>
      <c r="SA262" s="43"/>
      <c r="SB262" s="43"/>
      <c r="SC262" s="43"/>
      <c r="SD262" s="43"/>
      <c r="SE262" s="43"/>
      <c r="SF262" s="43"/>
      <c r="SG262" s="43"/>
      <c r="SH262" s="43"/>
      <c r="SI262" s="43"/>
      <c r="SJ262" s="43"/>
      <c r="SK262" s="43"/>
      <c r="SL262" s="43"/>
      <c r="SM262" s="43"/>
      <c r="SN262" s="43"/>
      <c r="SO262" s="43"/>
      <c r="SP262" s="43"/>
      <c r="SQ262" s="43"/>
      <c r="SR262" s="43"/>
      <c r="SS262" s="43"/>
      <c r="ST262" s="43"/>
      <c r="SU262" s="43"/>
      <c r="SV262" s="43"/>
      <c r="SW262" s="43"/>
      <c r="SX262" s="43"/>
      <c r="SY262" s="43"/>
      <c r="SZ262" s="43"/>
      <c r="TA262" s="43"/>
      <c r="TB262" s="43"/>
      <c r="TC262" s="43"/>
      <c r="TD262" s="43"/>
      <c r="TE262" s="43"/>
      <c r="TF262" s="43"/>
      <c r="TG262" s="43"/>
      <c r="TH262" s="43"/>
      <c r="TI262" s="43"/>
      <c r="TJ262" s="43"/>
      <c r="TK262" s="43"/>
      <c r="TL262" s="43"/>
      <c r="TM262" s="43"/>
      <c r="TN262" s="43"/>
      <c r="TO262" s="43"/>
      <c r="TP262" s="43"/>
      <c r="TQ262" s="43"/>
      <c r="TR262" s="43"/>
      <c r="TS262" s="43"/>
      <c r="TT262" s="43"/>
      <c r="TU262" s="43"/>
      <c r="TV262" s="43"/>
      <c r="TW262" s="43"/>
      <c r="TX262" s="43"/>
      <c r="TY262" s="43"/>
      <c r="TZ262" s="43"/>
      <c r="UA262" s="43"/>
      <c r="UB262" s="43"/>
      <c r="UC262" s="43"/>
      <c r="UD262" s="43"/>
      <c r="UE262" s="43"/>
      <c r="UF262" s="43"/>
      <c r="UG262" s="43"/>
      <c r="UH262" s="43"/>
      <c r="UI262" s="43"/>
      <c r="UJ262" s="43"/>
      <c r="UK262" s="43"/>
      <c r="UL262" s="43"/>
      <c r="UM262" s="43"/>
      <c r="UN262" s="43"/>
      <c r="UO262" s="43"/>
      <c r="UP262" s="43"/>
      <c r="UQ262" s="43"/>
      <c r="UR262" s="43"/>
      <c r="US262" s="43"/>
      <c r="UT262" s="43"/>
      <c r="UU262" s="43"/>
      <c r="UV262" s="43"/>
      <c r="UW262" s="43"/>
      <c r="UX262" s="43"/>
      <c r="UY262" s="43"/>
      <c r="UZ262" s="43"/>
      <c r="VA262" s="43"/>
      <c r="VB262" s="43"/>
      <c r="VC262" s="43"/>
      <c r="VD262" s="43"/>
      <c r="VE262" s="43"/>
      <c r="VF262" s="43"/>
      <c r="VG262" s="43"/>
      <c r="VH262" s="43"/>
      <c r="VI262" s="43"/>
      <c r="VJ262" s="43"/>
      <c r="VK262" s="43"/>
      <c r="VL262" s="43"/>
      <c r="VM262" s="43"/>
      <c r="VN262" s="43"/>
      <c r="VO262" s="43"/>
      <c r="VP262" s="43"/>
      <c r="VQ262" s="43"/>
      <c r="VR262" s="43"/>
      <c r="VS262" s="43"/>
      <c r="VT262" s="43"/>
      <c r="VU262" s="43"/>
      <c r="VV262" s="43"/>
      <c r="VW262" s="43"/>
      <c r="VX262" s="43"/>
      <c r="VY262" s="43"/>
      <c r="VZ262" s="43"/>
      <c r="WA262" s="43"/>
      <c r="WB262" s="43"/>
      <c r="WC262" s="43"/>
      <c r="WD262" s="43"/>
      <c r="WE262" s="43"/>
      <c r="WF262" s="43"/>
      <c r="WG262" s="43"/>
      <c r="WH262" s="43"/>
      <c r="WI262" s="43"/>
      <c r="WJ262" s="43"/>
      <c r="WK262" s="43"/>
      <c r="WL262" s="43"/>
      <c r="WM262" s="43"/>
      <c r="WN262" s="43"/>
      <c r="WO262" s="43"/>
      <c r="WP262" s="43"/>
      <c r="WQ262" s="43"/>
      <c r="WR262" s="43"/>
      <c r="WS262" s="43"/>
      <c r="WT262" s="43"/>
      <c r="WU262" s="43"/>
      <c r="WV262" s="43"/>
      <c r="WW262" s="43"/>
      <c r="WX262" s="43"/>
      <c r="WY262" s="43"/>
      <c r="WZ262" s="43"/>
      <c r="XA262" s="43"/>
      <c r="XB262" s="43"/>
      <c r="XC262" s="43"/>
      <c r="XD262" s="43"/>
      <c r="XE262" s="43"/>
      <c r="XF262" s="43"/>
      <c r="XG262" s="43"/>
      <c r="XH262" s="43"/>
      <c r="XI262" s="43"/>
      <c r="XJ262" s="43"/>
      <c r="XK262" s="43"/>
      <c r="XL262" s="43"/>
      <c r="XM262" s="43"/>
      <c r="XN262" s="43"/>
      <c r="XO262" s="43"/>
      <c r="XP262" s="43"/>
      <c r="XQ262" s="43"/>
      <c r="XR262" s="43"/>
      <c r="XS262" s="43"/>
      <c r="XT262" s="43"/>
      <c r="XU262" s="43"/>
      <c r="XV262" s="43"/>
      <c r="XW262" s="43"/>
      <c r="XX262" s="43"/>
      <c r="XY262" s="43"/>
      <c r="XZ262" s="43"/>
      <c r="YA262" s="43"/>
      <c r="YB262" s="43"/>
      <c r="YC262" s="43"/>
      <c r="YD262" s="43"/>
      <c r="YE262" s="43"/>
      <c r="YF262" s="43"/>
      <c r="YG262" s="43"/>
      <c r="YH262" s="43"/>
      <c r="YI262" s="43"/>
      <c r="YJ262" s="43"/>
      <c r="YK262" s="43"/>
      <c r="YL262" s="43"/>
      <c r="YM262" s="43"/>
      <c r="YN262" s="43"/>
      <c r="YO262" s="43"/>
      <c r="YP262" s="43"/>
      <c r="YQ262" s="43"/>
      <c r="YR262" s="43"/>
      <c r="YS262" s="43"/>
      <c r="YT262" s="43"/>
      <c r="YU262" s="43"/>
      <c r="YV262" s="43"/>
      <c r="YW262" s="43"/>
      <c r="YX262" s="43"/>
      <c r="YY262" s="43"/>
      <c r="YZ262" s="43"/>
      <c r="ZA262" s="43"/>
      <c r="ZB262" s="43"/>
      <c r="ZC262" s="43"/>
      <c r="ZD262" s="43"/>
      <c r="ZE262" s="43"/>
      <c r="ZF262" s="43"/>
      <c r="ZG262" s="43"/>
      <c r="ZH262" s="43"/>
      <c r="ZI262" s="43"/>
      <c r="ZJ262" s="43"/>
      <c r="ZK262" s="43"/>
      <c r="ZL262" s="43"/>
      <c r="ZM262" s="43"/>
      <c r="ZN262" s="43"/>
      <c r="ZO262" s="43"/>
      <c r="ZP262" s="43"/>
      <c r="ZQ262" s="43"/>
      <c r="ZR262" s="43"/>
      <c r="ZS262" s="43"/>
      <c r="ZT262" s="43"/>
      <c r="ZU262" s="43"/>
      <c r="ZV262" s="43"/>
      <c r="ZW262" s="43"/>
      <c r="ZX262" s="43"/>
      <c r="ZY262" s="43"/>
      <c r="ZZ262" s="43"/>
      <c r="AAA262" s="43"/>
      <c r="AAB262" s="43"/>
      <c r="AAC262" s="43"/>
      <c r="AAD262" s="43"/>
      <c r="AAE262" s="43"/>
      <c r="AAF262" s="43"/>
      <c r="AAG262" s="43"/>
      <c r="AAH262" s="43"/>
      <c r="AAI262" s="43"/>
      <c r="AAJ262" s="43"/>
      <c r="AAK262" s="43"/>
      <c r="AAL262" s="43"/>
      <c r="AAM262" s="43"/>
      <c r="AAN262" s="43"/>
      <c r="AAO262" s="43"/>
      <c r="AAP262" s="43"/>
      <c r="AAQ262" s="43"/>
      <c r="AAR262" s="43"/>
      <c r="AAS262" s="43"/>
      <c r="AAT262" s="43"/>
      <c r="AAU262" s="43"/>
      <c r="AAV262" s="43"/>
      <c r="AAW262" s="43"/>
      <c r="AAX262" s="43"/>
      <c r="AAY262" s="43"/>
      <c r="AAZ262" s="43"/>
      <c r="ABA262" s="43"/>
      <c r="ABB262" s="43"/>
      <c r="ABC262" s="43"/>
      <c r="ABD262" s="43"/>
      <c r="ABE262" s="43"/>
      <c r="ABF262" s="43"/>
      <c r="ABG262" s="43"/>
      <c r="ABH262" s="43"/>
      <c r="ABI262" s="43"/>
      <c r="ABJ262" s="43"/>
      <c r="ABK262" s="43"/>
      <c r="ABL262" s="43"/>
      <c r="ABM262" s="43"/>
      <c r="ABN262" s="43"/>
      <c r="ABO262" s="43"/>
      <c r="ABP262" s="43"/>
      <c r="ABQ262" s="43"/>
      <c r="ABR262" s="43"/>
      <c r="ABS262" s="43"/>
      <c r="ABT262" s="43"/>
      <c r="ABU262" s="43"/>
      <c r="ABV262" s="43"/>
      <c r="ABW262" s="43"/>
      <c r="ABX262" s="43"/>
      <c r="ABY262" s="43"/>
      <c r="ABZ262" s="43"/>
      <c r="ACA262" s="43"/>
      <c r="ACB262" s="43"/>
      <c r="ACC262" s="43"/>
      <c r="ACD262" s="43"/>
      <c r="ACE262" s="43"/>
      <c r="ACF262" s="43"/>
      <c r="ACG262" s="43"/>
      <c r="ACH262" s="43"/>
      <c r="ACI262" s="43"/>
      <c r="ACJ262" s="43"/>
      <c r="ACK262" s="43"/>
      <c r="ACL262" s="43"/>
      <c r="ACM262" s="43"/>
      <c r="ACN262" s="43"/>
      <c r="ACO262" s="43"/>
      <c r="ACP262" s="43"/>
      <c r="ACQ262" s="43"/>
      <c r="ACR262" s="43"/>
      <c r="ACS262" s="43"/>
      <c r="ACT262" s="43"/>
      <c r="ACU262" s="43"/>
      <c r="ACV262" s="43"/>
      <c r="ACW262" s="43"/>
      <c r="ACX262" s="43"/>
      <c r="ACY262" s="43"/>
      <c r="ACZ262" s="43"/>
      <c r="ADA262" s="43"/>
      <c r="ADB262" s="43"/>
      <c r="ADC262" s="43"/>
      <c r="ADD262" s="43"/>
      <c r="ADE262" s="43"/>
      <c r="ADF262" s="43"/>
      <c r="ADG262" s="43"/>
      <c r="ADH262" s="43"/>
      <c r="ADI262" s="43"/>
      <c r="ADJ262" s="43"/>
      <c r="ADK262" s="43"/>
      <c r="ADL262" s="43"/>
      <c r="ADM262" s="43"/>
      <c r="ADN262" s="43"/>
      <c r="ADO262" s="43"/>
      <c r="ADP262" s="43"/>
      <c r="ADQ262" s="43"/>
      <c r="ADR262" s="43"/>
      <c r="ADS262" s="43"/>
      <c r="ADT262" s="43"/>
      <c r="ADU262" s="43"/>
      <c r="ADV262" s="43"/>
      <c r="ADW262" s="43"/>
      <c r="ADX262" s="43"/>
      <c r="ADY262" s="43"/>
      <c r="ADZ262" s="43"/>
      <c r="AEA262" s="43"/>
      <c r="AEB262" s="43"/>
      <c r="AEC262" s="43"/>
      <c r="AED262" s="43"/>
      <c r="AEE262" s="43"/>
      <c r="AEF262" s="43"/>
      <c r="AEG262" s="43"/>
      <c r="AEH262" s="43"/>
      <c r="AEI262" s="43"/>
      <c r="AEJ262" s="43"/>
      <c r="AEK262" s="43"/>
      <c r="AEL262" s="43"/>
      <c r="AEM262" s="43"/>
      <c r="AEN262" s="43"/>
      <c r="AEO262" s="43"/>
      <c r="AEP262" s="43"/>
      <c r="AEQ262" s="43"/>
      <c r="AER262" s="43"/>
      <c r="AES262" s="43"/>
      <c r="AET262" s="43"/>
      <c r="AEU262" s="43"/>
      <c r="AEV262" s="43"/>
      <c r="AEW262" s="43"/>
      <c r="AEX262" s="43"/>
      <c r="AEY262" s="43"/>
      <c r="AEZ262" s="43"/>
      <c r="AFA262" s="43"/>
      <c r="AFB262" s="43"/>
      <c r="AFC262" s="43"/>
      <c r="AFD262" s="43"/>
      <c r="AFE262" s="43"/>
      <c r="AFF262" s="43"/>
      <c r="AFG262" s="43"/>
      <c r="AFH262" s="43"/>
      <c r="AFI262" s="43"/>
      <c r="AFJ262" s="43"/>
      <c r="AFK262" s="43"/>
      <c r="AFL262" s="43"/>
      <c r="AFM262" s="43"/>
      <c r="AFN262" s="43"/>
      <c r="AFO262" s="43"/>
      <c r="AFP262" s="43"/>
      <c r="AFQ262" s="43"/>
      <c r="AFR262" s="43"/>
      <c r="AFS262" s="43"/>
      <c r="AFT262" s="43"/>
      <c r="AFU262" s="43"/>
      <c r="AFV262" s="43"/>
      <c r="AFW262" s="43"/>
      <c r="AFX262" s="43"/>
      <c r="AFY262" s="43"/>
      <c r="AFZ262" s="43"/>
      <c r="AGA262" s="43"/>
      <c r="AGB262" s="43"/>
      <c r="AGC262" s="43"/>
      <c r="AGD262" s="43"/>
      <c r="AGE262" s="43"/>
      <c r="AGF262" s="43"/>
      <c r="AGG262" s="43"/>
      <c r="AGH262" s="43"/>
      <c r="AGI262" s="43"/>
      <c r="AGJ262" s="43"/>
      <c r="AGK262" s="43"/>
      <c r="AGL262" s="43"/>
      <c r="AGM262" s="43"/>
      <c r="AGN262" s="43"/>
      <c r="AGO262" s="43"/>
      <c r="AGP262" s="43"/>
      <c r="AGQ262" s="43"/>
      <c r="AGR262" s="43"/>
      <c r="AGS262" s="43"/>
      <c r="AGT262" s="43"/>
      <c r="AGU262" s="43"/>
      <c r="AGV262" s="43"/>
      <c r="AGW262" s="43"/>
      <c r="AGX262" s="43"/>
      <c r="AGY262" s="43"/>
      <c r="AGZ262" s="43"/>
      <c r="AHA262" s="43"/>
      <c r="AHB262" s="43"/>
      <c r="AHC262" s="43"/>
      <c r="AHD262" s="43"/>
      <c r="AHE262" s="43"/>
      <c r="AHF262" s="43"/>
      <c r="AHG262" s="43"/>
      <c r="AHH262" s="43"/>
      <c r="AHI262" s="43"/>
      <c r="AHJ262" s="43"/>
      <c r="AHK262" s="43"/>
      <c r="AHL262" s="43"/>
      <c r="AHM262" s="43"/>
      <c r="AHN262" s="43"/>
      <c r="AHO262" s="43"/>
      <c r="AHP262" s="43"/>
      <c r="AHQ262" s="43"/>
      <c r="AHR262" s="43"/>
      <c r="AHS262" s="43"/>
      <c r="AHT262" s="43"/>
      <c r="AHU262" s="43"/>
      <c r="AHV262" s="43"/>
      <c r="AHW262" s="43"/>
      <c r="AHX262" s="43"/>
      <c r="AHY262" s="43"/>
      <c r="AHZ262" s="43"/>
      <c r="AIA262" s="43"/>
      <c r="AIB262" s="43"/>
      <c r="AIC262" s="43"/>
      <c r="AID262" s="43"/>
      <c r="AIE262" s="43"/>
      <c r="AIF262" s="43"/>
      <c r="AIG262" s="43"/>
      <c r="AIH262" s="43"/>
      <c r="AII262" s="43"/>
      <c r="AIJ262" s="43"/>
      <c r="AIK262" s="43"/>
      <c r="AIL262" s="43"/>
      <c r="AIM262" s="43"/>
      <c r="AIN262" s="43"/>
      <c r="AIO262" s="43"/>
      <c r="AIP262" s="43"/>
      <c r="AIQ262" s="43"/>
      <c r="AIR262" s="43"/>
      <c r="AIS262" s="43"/>
      <c r="AIT262" s="43"/>
      <c r="AIU262" s="43"/>
      <c r="AIV262" s="43"/>
      <c r="AIW262" s="43"/>
      <c r="AIX262" s="43"/>
      <c r="AIY262" s="43"/>
      <c r="AIZ262" s="43"/>
      <c r="AJA262" s="43"/>
      <c r="AJB262" s="43"/>
      <c r="AJC262" s="43"/>
      <c r="AJD262" s="43"/>
      <c r="AJE262" s="43"/>
      <c r="AJF262" s="43"/>
      <c r="AJG262" s="43"/>
      <c r="AJH262" s="43"/>
      <c r="AJI262" s="43"/>
      <c r="AJJ262" s="43"/>
      <c r="AJK262" s="43"/>
      <c r="AJL262" s="43"/>
      <c r="AJM262" s="43"/>
      <c r="AJN262" s="43"/>
      <c r="AJO262" s="43"/>
      <c r="AJP262" s="43"/>
      <c r="AJQ262" s="43"/>
      <c r="AJR262" s="43"/>
      <c r="AJS262" s="43"/>
      <c r="AJT262" s="43"/>
      <c r="AJU262" s="43"/>
      <c r="AJV262" s="43"/>
      <c r="AJW262" s="43"/>
      <c r="AJX262" s="43"/>
      <c r="AJY262" s="43"/>
      <c r="AJZ262" s="43"/>
      <c r="AKA262" s="43"/>
      <c r="AKB262" s="43"/>
      <c r="AKC262" s="43"/>
      <c r="AKD262" s="43"/>
      <c r="AKE262" s="43"/>
      <c r="AKF262" s="43"/>
      <c r="AKG262" s="43"/>
      <c r="AKH262" s="43"/>
      <c r="AKI262" s="43"/>
      <c r="AKJ262" s="43"/>
      <c r="AKK262" s="43"/>
      <c r="AKL262" s="43"/>
      <c r="AKM262" s="43"/>
      <c r="AKN262" s="43"/>
      <c r="AKO262" s="43"/>
      <c r="AKP262" s="43"/>
      <c r="AKQ262" s="43"/>
      <c r="AKR262" s="43"/>
      <c r="AKS262" s="43"/>
      <c r="AKT262" s="43"/>
      <c r="AKU262" s="43"/>
      <c r="AKV262" s="43"/>
      <c r="AKW262" s="43"/>
      <c r="AKX262" s="43"/>
      <c r="AKY262" s="43"/>
      <c r="AKZ262" s="43"/>
      <c r="ALA262" s="43"/>
      <c r="ALB262" s="43"/>
      <c r="ALC262" s="43"/>
      <c r="ALD262" s="43"/>
      <c r="ALE262" s="43"/>
      <c r="ALF262" s="43"/>
      <c r="ALG262" s="43"/>
      <c r="ALH262" s="43"/>
      <c r="ALI262" s="43"/>
      <c r="ALJ262" s="43"/>
      <c r="ALK262" s="43"/>
      <c r="ALL262" s="43"/>
      <c r="ALM262" s="43"/>
      <c r="ALN262" s="43"/>
      <c r="ALO262" s="43"/>
      <c r="ALP262" s="43"/>
      <c r="ALQ262" s="43"/>
      <c r="ALR262" s="43"/>
      <c r="ALS262" s="43"/>
      <c r="ALT262" s="43"/>
      <c r="ALU262" s="43"/>
      <c r="ALV262" s="43"/>
      <c r="ALW262" s="43"/>
      <c r="ALX262" s="43"/>
      <c r="ALY262" s="43"/>
      <c r="ALZ262" s="43"/>
      <c r="AMA262" s="43"/>
      <c r="AMB262" s="43"/>
      <c r="AMC262" s="43"/>
      <c r="AMD262" s="43"/>
      <c r="AME262" s="43"/>
      <c r="AMF262" s="43"/>
      <c r="AMG262" s="43"/>
      <c r="AMH262" s="43"/>
      <c r="AMI262" s="43"/>
    </row>
    <row r="263" spans="1:1023" x14ac:dyDescent="0.2">
      <c r="A263" s="85">
        <v>32149</v>
      </c>
      <c r="B263" s="85" t="s">
        <v>205</v>
      </c>
      <c r="C263" s="48"/>
      <c r="D263" s="48"/>
      <c r="E263" s="110"/>
      <c r="F263" s="57"/>
      <c r="G263" s="101"/>
      <c r="H263" s="57"/>
      <c r="I263" s="48"/>
      <c r="J263" s="48"/>
      <c r="K263" s="57"/>
      <c r="L263" s="79"/>
      <c r="M263" s="79">
        <f t="shared" si="169"/>
        <v>0</v>
      </c>
      <c r="N263" s="79"/>
      <c r="O263" s="48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3"/>
      <c r="DW263" s="43"/>
      <c r="DX263" s="43"/>
      <c r="DY263" s="43"/>
      <c r="DZ263" s="43"/>
      <c r="EA263" s="43"/>
      <c r="EB263" s="43"/>
      <c r="EC263" s="43"/>
      <c r="ED263" s="43"/>
      <c r="EE263" s="43"/>
      <c r="EF263" s="43"/>
      <c r="EG263" s="43"/>
      <c r="EH263" s="43"/>
      <c r="EI263" s="43"/>
      <c r="EJ263" s="43"/>
      <c r="EK263" s="43"/>
      <c r="EL263" s="43"/>
      <c r="EM263" s="43"/>
      <c r="EN263" s="43"/>
      <c r="EO263" s="43"/>
      <c r="EP263" s="43"/>
      <c r="EQ263" s="43"/>
      <c r="ER263" s="43"/>
      <c r="ES263" s="43"/>
      <c r="ET263" s="43"/>
      <c r="EU263" s="43"/>
      <c r="EV263" s="43"/>
      <c r="EW263" s="43"/>
      <c r="EX263" s="43"/>
      <c r="EY263" s="43"/>
      <c r="EZ263" s="43"/>
      <c r="FA263" s="43"/>
      <c r="FB263" s="43"/>
      <c r="FC263" s="43"/>
      <c r="FD263" s="43"/>
      <c r="FE263" s="43"/>
      <c r="FF263" s="43"/>
      <c r="FG263" s="43"/>
      <c r="FH263" s="43"/>
      <c r="FI263" s="43"/>
      <c r="FJ263" s="43"/>
      <c r="FK263" s="43"/>
      <c r="FL263" s="43"/>
      <c r="FM263" s="43"/>
      <c r="FN263" s="43"/>
      <c r="FO263" s="43"/>
      <c r="FP263" s="43"/>
      <c r="FQ263" s="43"/>
      <c r="FR263" s="43"/>
      <c r="FS263" s="43"/>
      <c r="FT263" s="43"/>
      <c r="FU263" s="43"/>
      <c r="FV263" s="43"/>
      <c r="FW263" s="43"/>
      <c r="FX263" s="43"/>
      <c r="FY263" s="43"/>
      <c r="FZ263" s="43"/>
      <c r="GA263" s="43"/>
      <c r="GB263" s="43"/>
      <c r="GC263" s="43"/>
      <c r="GD263" s="43"/>
      <c r="GE263" s="43"/>
      <c r="GF263" s="43"/>
      <c r="GG263" s="43"/>
      <c r="GH263" s="43"/>
      <c r="GI263" s="43"/>
      <c r="GJ263" s="43"/>
      <c r="GK263" s="43"/>
      <c r="GL263" s="43"/>
      <c r="GM263" s="43"/>
      <c r="GN263" s="43"/>
      <c r="GO263" s="43"/>
      <c r="GP263" s="43"/>
      <c r="GQ263" s="43"/>
      <c r="GR263" s="43"/>
      <c r="GS263" s="43"/>
      <c r="GT263" s="43"/>
      <c r="GU263" s="43"/>
      <c r="GV263" s="43"/>
      <c r="GW263" s="43"/>
      <c r="GX263" s="43"/>
      <c r="GY263" s="43"/>
      <c r="GZ263" s="43"/>
      <c r="HA263" s="43"/>
      <c r="HB263" s="43"/>
      <c r="HC263" s="43"/>
      <c r="HD263" s="43"/>
      <c r="HE263" s="43"/>
      <c r="HF263" s="43"/>
      <c r="HG263" s="43"/>
      <c r="HH263" s="43"/>
      <c r="HI263" s="43"/>
      <c r="HJ263" s="43"/>
      <c r="HK263" s="43"/>
      <c r="HL263" s="43"/>
      <c r="HM263" s="43"/>
      <c r="HN263" s="43"/>
      <c r="HO263" s="43"/>
      <c r="HP263" s="43"/>
      <c r="HQ263" s="43"/>
      <c r="HR263" s="43"/>
      <c r="HS263" s="43"/>
      <c r="HT263" s="43"/>
      <c r="HU263" s="43"/>
      <c r="HV263" s="43"/>
      <c r="HW263" s="43"/>
      <c r="HX263" s="43"/>
      <c r="HY263" s="43"/>
      <c r="HZ263" s="43"/>
      <c r="IA263" s="43"/>
      <c r="IB263" s="43"/>
      <c r="IC263" s="43"/>
      <c r="ID263" s="43"/>
      <c r="IE263" s="43"/>
      <c r="IF263" s="43"/>
      <c r="IG263" s="43"/>
      <c r="IH263" s="43"/>
      <c r="II263" s="43"/>
      <c r="IJ263" s="43"/>
      <c r="IK263" s="43"/>
      <c r="IL263" s="43"/>
      <c r="IM263" s="43"/>
      <c r="IN263" s="43"/>
      <c r="IO263" s="43"/>
      <c r="IP263" s="43"/>
      <c r="IQ263" s="43"/>
      <c r="IR263" s="43"/>
      <c r="IS263" s="43"/>
      <c r="IT263" s="43"/>
      <c r="IU263" s="43"/>
      <c r="IV263" s="43"/>
      <c r="IW263" s="43"/>
      <c r="IX263" s="43"/>
      <c r="IY263" s="43"/>
      <c r="IZ263" s="43"/>
      <c r="JA263" s="43"/>
      <c r="JB263" s="43"/>
      <c r="JC263" s="43"/>
      <c r="JD263" s="43"/>
      <c r="JE263" s="43"/>
      <c r="JF263" s="43"/>
      <c r="JG263" s="43"/>
      <c r="JH263" s="43"/>
      <c r="JI263" s="43"/>
      <c r="JJ263" s="43"/>
      <c r="JK263" s="43"/>
      <c r="JL263" s="43"/>
      <c r="JM263" s="43"/>
      <c r="JN263" s="43"/>
      <c r="JO263" s="43"/>
      <c r="JP263" s="43"/>
      <c r="JQ263" s="43"/>
      <c r="JR263" s="43"/>
      <c r="JS263" s="43"/>
      <c r="JT263" s="43"/>
      <c r="JU263" s="43"/>
      <c r="JV263" s="43"/>
      <c r="JW263" s="43"/>
      <c r="JX263" s="43"/>
      <c r="JY263" s="43"/>
      <c r="JZ263" s="43"/>
      <c r="KA263" s="43"/>
      <c r="KB263" s="43"/>
      <c r="KC263" s="43"/>
      <c r="KD263" s="43"/>
      <c r="KE263" s="43"/>
      <c r="KF263" s="43"/>
      <c r="KG263" s="43"/>
      <c r="KH263" s="43"/>
      <c r="KI263" s="43"/>
      <c r="KJ263" s="43"/>
      <c r="KK263" s="43"/>
      <c r="KL263" s="43"/>
      <c r="KM263" s="43"/>
      <c r="KN263" s="43"/>
      <c r="KO263" s="43"/>
      <c r="KP263" s="43"/>
      <c r="KQ263" s="43"/>
      <c r="KR263" s="43"/>
      <c r="KS263" s="43"/>
      <c r="KT263" s="43"/>
      <c r="KU263" s="43"/>
      <c r="KV263" s="43"/>
      <c r="KW263" s="43"/>
      <c r="KX263" s="43"/>
      <c r="KY263" s="43"/>
      <c r="KZ263" s="43"/>
      <c r="LA263" s="43"/>
      <c r="LB263" s="43"/>
      <c r="LC263" s="43"/>
      <c r="LD263" s="43"/>
      <c r="LE263" s="43"/>
      <c r="LF263" s="43"/>
      <c r="LG263" s="43"/>
      <c r="LH263" s="43"/>
      <c r="LI263" s="43"/>
      <c r="LJ263" s="43"/>
      <c r="LK263" s="43"/>
      <c r="LL263" s="43"/>
      <c r="LM263" s="43"/>
      <c r="LN263" s="43"/>
      <c r="LO263" s="43"/>
      <c r="LP263" s="43"/>
      <c r="LQ263" s="43"/>
      <c r="LR263" s="43"/>
      <c r="LS263" s="43"/>
      <c r="LT263" s="43"/>
      <c r="LU263" s="43"/>
      <c r="LV263" s="43"/>
      <c r="LW263" s="43"/>
      <c r="LX263" s="43"/>
      <c r="LY263" s="43"/>
      <c r="LZ263" s="43"/>
      <c r="MA263" s="43"/>
      <c r="MB263" s="43"/>
      <c r="MC263" s="43"/>
      <c r="MD263" s="43"/>
      <c r="ME263" s="43"/>
      <c r="MF263" s="43"/>
      <c r="MG263" s="43"/>
      <c r="MH263" s="43"/>
      <c r="MI263" s="43"/>
      <c r="MJ263" s="43"/>
      <c r="MK263" s="43"/>
      <c r="ML263" s="43"/>
      <c r="MM263" s="43"/>
      <c r="MN263" s="43"/>
      <c r="MO263" s="43"/>
      <c r="MP263" s="43"/>
      <c r="MQ263" s="43"/>
      <c r="MR263" s="43"/>
      <c r="MS263" s="43"/>
      <c r="MT263" s="43"/>
      <c r="MU263" s="43"/>
      <c r="MV263" s="43"/>
      <c r="MW263" s="43"/>
      <c r="MX263" s="43"/>
      <c r="MY263" s="43"/>
      <c r="MZ263" s="43"/>
      <c r="NA263" s="43"/>
      <c r="NB263" s="43"/>
      <c r="NC263" s="43"/>
      <c r="ND263" s="43"/>
      <c r="NE263" s="43"/>
      <c r="NF263" s="43"/>
      <c r="NG263" s="43"/>
      <c r="NH263" s="43"/>
      <c r="NI263" s="43"/>
      <c r="NJ263" s="43"/>
      <c r="NK263" s="43"/>
      <c r="NL263" s="43"/>
      <c r="NM263" s="43"/>
      <c r="NN263" s="43"/>
      <c r="NO263" s="43"/>
      <c r="NP263" s="43"/>
      <c r="NQ263" s="43"/>
      <c r="NR263" s="43"/>
      <c r="NS263" s="43"/>
      <c r="NT263" s="43"/>
      <c r="NU263" s="43"/>
      <c r="NV263" s="43"/>
      <c r="NW263" s="43"/>
      <c r="NX263" s="43"/>
      <c r="NY263" s="43"/>
      <c r="NZ263" s="43"/>
      <c r="OA263" s="43"/>
      <c r="OB263" s="43"/>
      <c r="OC263" s="43"/>
      <c r="OD263" s="43"/>
      <c r="OE263" s="43"/>
      <c r="OF263" s="43"/>
      <c r="OG263" s="43"/>
      <c r="OH263" s="43"/>
      <c r="OI263" s="43"/>
      <c r="OJ263" s="43"/>
      <c r="OK263" s="43"/>
      <c r="OL263" s="43"/>
      <c r="OM263" s="43"/>
      <c r="ON263" s="43"/>
      <c r="OO263" s="43"/>
      <c r="OP263" s="43"/>
      <c r="OQ263" s="43"/>
      <c r="OR263" s="43"/>
      <c r="OS263" s="43"/>
      <c r="OT263" s="43"/>
      <c r="OU263" s="43"/>
      <c r="OV263" s="43"/>
      <c r="OW263" s="43"/>
      <c r="OX263" s="43"/>
      <c r="OY263" s="43"/>
      <c r="OZ263" s="43"/>
      <c r="PA263" s="43"/>
      <c r="PB263" s="43"/>
      <c r="PC263" s="43"/>
      <c r="PD263" s="43"/>
      <c r="PE263" s="43"/>
      <c r="PF263" s="43"/>
      <c r="PG263" s="43"/>
      <c r="PH263" s="43"/>
      <c r="PI263" s="43"/>
      <c r="PJ263" s="43"/>
      <c r="PK263" s="43"/>
      <c r="PL263" s="43"/>
      <c r="PM263" s="43"/>
      <c r="PN263" s="43"/>
      <c r="PO263" s="43"/>
      <c r="PP263" s="43"/>
      <c r="PQ263" s="43"/>
      <c r="PR263" s="43"/>
      <c r="PS263" s="43"/>
      <c r="PT263" s="43"/>
      <c r="PU263" s="43"/>
      <c r="PV263" s="43"/>
      <c r="PW263" s="43"/>
      <c r="PX263" s="43"/>
      <c r="PY263" s="43"/>
      <c r="PZ263" s="43"/>
      <c r="QA263" s="43"/>
      <c r="QB263" s="43"/>
      <c r="QC263" s="43"/>
      <c r="QD263" s="43"/>
      <c r="QE263" s="43"/>
      <c r="QF263" s="43"/>
      <c r="QG263" s="43"/>
      <c r="QH263" s="43"/>
      <c r="QI263" s="43"/>
      <c r="QJ263" s="43"/>
      <c r="QK263" s="43"/>
      <c r="QL263" s="43"/>
      <c r="QM263" s="43"/>
      <c r="QN263" s="43"/>
      <c r="QO263" s="43"/>
      <c r="QP263" s="43"/>
      <c r="QQ263" s="43"/>
      <c r="QR263" s="43"/>
      <c r="QS263" s="43"/>
      <c r="QT263" s="43"/>
      <c r="QU263" s="43"/>
      <c r="QV263" s="43"/>
      <c r="QW263" s="43"/>
      <c r="QX263" s="43"/>
      <c r="QY263" s="43"/>
      <c r="QZ263" s="43"/>
      <c r="RA263" s="43"/>
      <c r="RB263" s="43"/>
      <c r="RC263" s="43"/>
      <c r="RD263" s="43"/>
      <c r="RE263" s="43"/>
      <c r="RF263" s="43"/>
      <c r="RG263" s="43"/>
      <c r="RH263" s="43"/>
      <c r="RI263" s="43"/>
      <c r="RJ263" s="43"/>
      <c r="RK263" s="43"/>
      <c r="RL263" s="43"/>
      <c r="RM263" s="43"/>
      <c r="RN263" s="43"/>
      <c r="RO263" s="43"/>
      <c r="RP263" s="43"/>
      <c r="RQ263" s="43"/>
      <c r="RR263" s="43"/>
      <c r="RS263" s="43"/>
      <c r="RT263" s="43"/>
      <c r="RU263" s="43"/>
      <c r="RV263" s="43"/>
      <c r="RW263" s="43"/>
      <c r="RX263" s="43"/>
      <c r="RY263" s="43"/>
      <c r="RZ263" s="43"/>
      <c r="SA263" s="43"/>
      <c r="SB263" s="43"/>
      <c r="SC263" s="43"/>
      <c r="SD263" s="43"/>
      <c r="SE263" s="43"/>
      <c r="SF263" s="43"/>
      <c r="SG263" s="43"/>
      <c r="SH263" s="43"/>
      <c r="SI263" s="43"/>
      <c r="SJ263" s="43"/>
      <c r="SK263" s="43"/>
      <c r="SL263" s="43"/>
      <c r="SM263" s="43"/>
      <c r="SN263" s="43"/>
      <c r="SO263" s="43"/>
      <c r="SP263" s="43"/>
      <c r="SQ263" s="43"/>
      <c r="SR263" s="43"/>
      <c r="SS263" s="43"/>
      <c r="ST263" s="43"/>
      <c r="SU263" s="43"/>
      <c r="SV263" s="43"/>
      <c r="SW263" s="43"/>
      <c r="SX263" s="43"/>
      <c r="SY263" s="43"/>
      <c r="SZ263" s="43"/>
      <c r="TA263" s="43"/>
      <c r="TB263" s="43"/>
      <c r="TC263" s="43"/>
      <c r="TD263" s="43"/>
      <c r="TE263" s="43"/>
      <c r="TF263" s="43"/>
      <c r="TG263" s="43"/>
      <c r="TH263" s="43"/>
      <c r="TI263" s="43"/>
      <c r="TJ263" s="43"/>
      <c r="TK263" s="43"/>
      <c r="TL263" s="43"/>
      <c r="TM263" s="43"/>
      <c r="TN263" s="43"/>
      <c r="TO263" s="43"/>
      <c r="TP263" s="43"/>
      <c r="TQ263" s="43"/>
      <c r="TR263" s="43"/>
      <c r="TS263" s="43"/>
      <c r="TT263" s="43"/>
      <c r="TU263" s="43"/>
      <c r="TV263" s="43"/>
      <c r="TW263" s="43"/>
      <c r="TX263" s="43"/>
      <c r="TY263" s="43"/>
      <c r="TZ263" s="43"/>
      <c r="UA263" s="43"/>
      <c r="UB263" s="43"/>
      <c r="UC263" s="43"/>
      <c r="UD263" s="43"/>
      <c r="UE263" s="43"/>
      <c r="UF263" s="43"/>
      <c r="UG263" s="43"/>
      <c r="UH263" s="43"/>
      <c r="UI263" s="43"/>
      <c r="UJ263" s="43"/>
      <c r="UK263" s="43"/>
      <c r="UL263" s="43"/>
      <c r="UM263" s="43"/>
      <c r="UN263" s="43"/>
      <c r="UO263" s="43"/>
      <c r="UP263" s="43"/>
      <c r="UQ263" s="43"/>
      <c r="UR263" s="43"/>
      <c r="US263" s="43"/>
      <c r="UT263" s="43"/>
      <c r="UU263" s="43"/>
      <c r="UV263" s="43"/>
      <c r="UW263" s="43"/>
      <c r="UX263" s="43"/>
      <c r="UY263" s="43"/>
      <c r="UZ263" s="43"/>
      <c r="VA263" s="43"/>
      <c r="VB263" s="43"/>
      <c r="VC263" s="43"/>
      <c r="VD263" s="43"/>
      <c r="VE263" s="43"/>
      <c r="VF263" s="43"/>
      <c r="VG263" s="43"/>
      <c r="VH263" s="43"/>
      <c r="VI263" s="43"/>
      <c r="VJ263" s="43"/>
      <c r="VK263" s="43"/>
      <c r="VL263" s="43"/>
      <c r="VM263" s="43"/>
      <c r="VN263" s="43"/>
      <c r="VO263" s="43"/>
      <c r="VP263" s="43"/>
      <c r="VQ263" s="43"/>
      <c r="VR263" s="43"/>
      <c r="VS263" s="43"/>
      <c r="VT263" s="43"/>
      <c r="VU263" s="43"/>
      <c r="VV263" s="43"/>
      <c r="VW263" s="43"/>
      <c r="VX263" s="43"/>
      <c r="VY263" s="43"/>
      <c r="VZ263" s="43"/>
      <c r="WA263" s="43"/>
      <c r="WB263" s="43"/>
      <c r="WC263" s="43"/>
      <c r="WD263" s="43"/>
      <c r="WE263" s="43"/>
      <c r="WF263" s="43"/>
      <c r="WG263" s="43"/>
      <c r="WH263" s="43"/>
      <c r="WI263" s="43"/>
      <c r="WJ263" s="43"/>
      <c r="WK263" s="43"/>
      <c r="WL263" s="43"/>
      <c r="WM263" s="43"/>
      <c r="WN263" s="43"/>
      <c r="WO263" s="43"/>
      <c r="WP263" s="43"/>
      <c r="WQ263" s="43"/>
      <c r="WR263" s="43"/>
      <c r="WS263" s="43"/>
      <c r="WT263" s="43"/>
      <c r="WU263" s="43"/>
      <c r="WV263" s="43"/>
      <c r="WW263" s="43"/>
      <c r="WX263" s="43"/>
      <c r="WY263" s="43"/>
      <c r="WZ263" s="43"/>
      <c r="XA263" s="43"/>
      <c r="XB263" s="43"/>
      <c r="XC263" s="43"/>
      <c r="XD263" s="43"/>
      <c r="XE263" s="43"/>
      <c r="XF263" s="43"/>
      <c r="XG263" s="43"/>
      <c r="XH263" s="43"/>
      <c r="XI263" s="43"/>
      <c r="XJ263" s="43"/>
      <c r="XK263" s="43"/>
      <c r="XL263" s="43"/>
      <c r="XM263" s="43"/>
      <c r="XN263" s="43"/>
      <c r="XO263" s="43"/>
      <c r="XP263" s="43"/>
      <c r="XQ263" s="43"/>
      <c r="XR263" s="43"/>
      <c r="XS263" s="43"/>
      <c r="XT263" s="43"/>
      <c r="XU263" s="43"/>
      <c r="XV263" s="43"/>
      <c r="XW263" s="43"/>
      <c r="XX263" s="43"/>
      <c r="XY263" s="43"/>
      <c r="XZ263" s="43"/>
      <c r="YA263" s="43"/>
      <c r="YB263" s="43"/>
      <c r="YC263" s="43"/>
      <c r="YD263" s="43"/>
      <c r="YE263" s="43"/>
      <c r="YF263" s="43"/>
      <c r="YG263" s="43"/>
      <c r="YH263" s="43"/>
      <c r="YI263" s="43"/>
      <c r="YJ263" s="43"/>
      <c r="YK263" s="43"/>
      <c r="YL263" s="43"/>
      <c r="YM263" s="43"/>
      <c r="YN263" s="43"/>
      <c r="YO263" s="43"/>
      <c r="YP263" s="43"/>
      <c r="YQ263" s="43"/>
      <c r="YR263" s="43"/>
      <c r="YS263" s="43"/>
      <c r="YT263" s="43"/>
      <c r="YU263" s="43"/>
      <c r="YV263" s="43"/>
      <c r="YW263" s="43"/>
      <c r="YX263" s="43"/>
      <c r="YY263" s="43"/>
      <c r="YZ263" s="43"/>
      <c r="ZA263" s="43"/>
      <c r="ZB263" s="43"/>
      <c r="ZC263" s="43"/>
      <c r="ZD263" s="43"/>
      <c r="ZE263" s="43"/>
      <c r="ZF263" s="43"/>
      <c r="ZG263" s="43"/>
      <c r="ZH263" s="43"/>
      <c r="ZI263" s="43"/>
      <c r="ZJ263" s="43"/>
      <c r="ZK263" s="43"/>
      <c r="ZL263" s="43"/>
      <c r="ZM263" s="43"/>
      <c r="ZN263" s="43"/>
      <c r="ZO263" s="43"/>
      <c r="ZP263" s="43"/>
      <c r="ZQ263" s="43"/>
      <c r="ZR263" s="43"/>
      <c r="ZS263" s="43"/>
      <c r="ZT263" s="43"/>
      <c r="ZU263" s="43"/>
      <c r="ZV263" s="43"/>
      <c r="ZW263" s="43"/>
      <c r="ZX263" s="43"/>
      <c r="ZY263" s="43"/>
      <c r="ZZ263" s="43"/>
      <c r="AAA263" s="43"/>
      <c r="AAB263" s="43"/>
      <c r="AAC263" s="43"/>
      <c r="AAD263" s="43"/>
      <c r="AAE263" s="43"/>
      <c r="AAF263" s="43"/>
      <c r="AAG263" s="43"/>
      <c r="AAH263" s="43"/>
      <c r="AAI263" s="43"/>
      <c r="AAJ263" s="43"/>
      <c r="AAK263" s="43"/>
      <c r="AAL263" s="43"/>
      <c r="AAM263" s="43"/>
      <c r="AAN263" s="43"/>
      <c r="AAO263" s="43"/>
      <c r="AAP263" s="43"/>
      <c r="AAQ263" s="43"/>
      <c r="AAR263" s="43"/>
      <c r="AAS263" s="43"/>
      <c r="AAT263" s="43"/>
      <c r="AAU263" s="43"/>
      <c r="AAV263" s="43"/>
      <c r="AAW263" s="43"/>
      <c r="AAX263" s="43"/>
      <c r="AAY263" s="43"/>
      <c r="AAZ263" s="43"/>
      <c r="ABA263" s="43"/>
      <c r="ABB263" s="43"/>
      <c r="ABC263" s="43"/>
      <c r="ABD263" s="43"/>
      <c r="ABE263" s="43"/>
      <c r="ABF263" s="43"/>
      <c r="ABG263" s="43"/>
      <c r="ABH263" s="43"/>
      <c r="ABI263" s="43"/>
      <c r="ABJ263" s="43"/>
      <c r="ABK263" s="43"/>
      <c r="ABL263" s="43"/>
      <c r="ABM263" s="43"/>
      <c r="ABN263" s="43"/>
      <c r="ABO263" s="43"/>
      <c r="ABP263" s="43"/>
      <c r="ABQ263" s="43"/>
      <c r="ABR263" s="43"/>
      <c r="ABS263" s="43"/>
      <c r="ABT263" s="43"/>
      <c r="ABU263" s="43"/>
      <c r="ABV263" s="43"/>
      <c r="ABW263" s="43"/>
      <c r="ABX263" s="43"/>
      <c r="ABY263" s="43"/>
      <c r="ABZ263" s="43"/>
      <c r="ACA263" s="43"/>
      <c r="ACB263" s="43"/>
      <c r="ACC263" s="43"/>
      <c r="ACD263" s="43"/>
      <c r="ACE263" s="43"/>
      <c r="ACF263" s="43"/>
      <c r="ACG263" s="43"/>
      <c r="ACH263" s="43"/>
      <c r="ACI263" s="43"/>
      <c r="ACJ263" s="43"/>
      <c r="ACK263" s="43"/>
      <c r="ACL263" s="43"/>
      <c r="ACM263" s="43"/>
      <c r="ACN263" s="43"/>
      <c r="ACO263" s="43"/>
      <c r="ACP263" s="43"/>
      <c r="ACQ263" s="43"/>
      <c r="ACR263" s="43"/>
      <c r="ACS263" s="43"/>
      <c r="ACT263" s="43"/>
      <c r="ACU263" s="43"/>
      <c r="ACV263" s="43"/>
      <c r="ACW263" s="43"/>
      <c r="ACX263" s="43"/>
      <c r="ACY263" s="43"/>
      <c r="ACZ263" s="43"/>
      <c r="ADA263" s="43"/>
      <c r="ADB263" s="43"/>
      <c r="ADC263" s="43"/>
      <c r="ADD263" s="43"/>
      <c r="ADE263" s="43"/>
      <c r="ADF263" s="43"/>
      <c r="ADG263" s="43"/>
      <c r="ADH263" s="43"/>
      <c r="ADI263" s="43"/>
      <c r="ADJ263" s="43"/>
      <c r="ADK263" s="43"/>
      <c r="ADL263" s="43"/>
      <c r="ADM263" s="43"/>
      <c r="ADN263" s="43"/>
      <c r="ADO263" s="43"/>
      <c r="ADP263" s="43"/>
      <c r="ADQ263" s="43"/>
      <c r="ADR263" s="43"/>
      <c r="ADS263" s="43"/>
      <c r="ADT263" s="43"/>
      <c r="ADU263" s="43"/>
      <c r="ADV263" s="43"/>
      <c r="ADW263" s="43"/>
      <c r="ADX263" s="43"/>
      <c r="ADY263" s="43"/>
      <c r="ADZ263" s="43"/>
      <c r="AEA263" s="43"/>
      <c r="AEB263" s="43"/>
      <c r="AEC263" s="43"/>
      <c r="AED263" s="43"/>
      <c r="AEE263" s="43"/>
      <c r="AEF263" s="43"/>
      <c r="AEG263" s="43"/>
      <c r="AEH263" s="43"/>
      <c r="AEI263" s="43"/>
      <c r="AEJ263" s="43"/>
      <c r="AEK263" s="43"/>
      <c r="AEL263" s="43"/>
      <c r="AEM263" s="43"/>
      <c r="AEN263" s="43"/>
      <c r="AEO263" s="43"/>
      <c r="AEP263" s="43"/>
      <c r="AEQ263" s="43"/>
      <c r="AER263" s="43"/>
      <c r="AES263" s="43"/>
      <c r="AET263" s="43"/>
      <c r="AEU263" s="43"/>
      <c r="AEV263" s="43"/>
      <c r="AEW263" s="43"/>
      <c r="AEX263" s="43"/>
      <c r="AEY263" s="43"/>
      <c r="AEZ263" s="43"/>
      <c r="AFA263" s="43"/>
      <c r="AFB263" s="43"/>
      <c r="AFC263" s="43"/>
      <c r="AFD263" s="43"/>
      <c r="AFE263" s="43"/>
      <c r="AFF263" s="43"/>
      <c r="AFG263" s="43"/>
      <c r="AFH263" s="43"/>
      <c r="AFI263" s="43"/>
      <c r="AFJ263" s="43"/>
      <c r="AFK263" s="43"/>
      <c r="AFL263" s="43"/>
      <c r="AFM263" s="43"/>
      <c r="AFN263" s="43"/>
      <c r="AFO263" s="43"/>
      <c r="AFP263" s="43"/>
      <c r="AFQ263" s="43"/>
      <c r="AFR263" s="43"/>
      <c r="AFS263" s="43"/>
      <c r="AFT263" s="43"/>
      <c r="AFU263" s="43"/>
      <c r="AFV263" s="43"/>
      <c r="AFW263" s="43"/>
      <c r="AFX263" s="43"/>
      <c r="AFY263" s="43"/>
      <c r="AFZ263" s="43"/>
      <c r="AGA263" s="43"/>
      <c r="AGB263" s="43"/>
      <c r="AGC263" s="43"/>
      <c r="AGD263" s="43"/>
      <c r="AGE263" s="43"/>
      <c r="AGF263" s="43"/>
      <c r="AGG263" s="43"/>
      <c r="AGH263" s="43"/>
      <c r="AGI263" s="43"/>
      <c r="AGJ263" s="43"/>
      <c r="AGK263" s="43"/>
      <c r="AGL263" s="43"/>
      <c r="AGM263" s="43"/>
      <c r="AGN263" s="43"/>
      <c r="AGO263" s="43"/>
      <c r="AGP263" s="43"/>
      <c r="AGQ263" s="43"/>
      <c r="AGR263" s="43"/>
      <c r="AGS263" s="43"/>
      <c r="AGT263" s="43"/>
      <c r="AGU263" s="43"/>
      <c r="AGV263" s="43"/>
      <c r="AGW263" s="43"/>
      <c r="AGX263" s="43"/>
      <c r="AGY263" s="43"/>
      <c r="AGZ263" s="43"/>
      <c r="AHA263" s="43"/>
      <c r="AHB263" s="43"/>
      <c r="AHC263" s="43"/>
      <c r="AHD263" s="43"/>
      <c r="AHE263" s="43"/>
      <c r="AHF263" s="43"/>
      <c r="AHG263" s="43"/>
      <c r="AHH263" s="43"/>
      <c r="AHI263" s="43"/>
      <c r="AHJ263" s="43"/>
      <c r="AHK263" s="43"/>
      <c r="AHL263" s="43"/>
      <c r="AHM263" s="43"/>
      <c r="AHN263" s="43"/>
      <c r="AHO263" s="43"/>
      <c r="AHP263" s="43"/>
      <c r="AHQ263" s="43"/>
      <c r="AHR263" s="43"/>
      <c r="AHS263" s="43"/>
      <c r="AHT263" s="43"/>
      <c r="AHU263" s="43"/>
      <c r="AHV263" s="43"/>
      <c r="AHW263" s="43"/>
      <c r="AHX263" s="43"/>
      <c r="AHY263" s="43"/>
      <c r="AHZ263" s="43"/>
      <c r="AIA263" s="43"/>
      <c r="AIB263" s="43"/>
      <c r="AIC263" s="43"/>
      <c r="AID263" s="43"/>
      <c r="AIE263" s="43"/>
      <c r="AIF263" s="43"/>
      <c r="AIG263" s="43"/>
      <c r="AIH263" s="43"/>
      <c r="AII263" s="43"/>
      <c r="AIJ263" s="43"/>
      <c r="AIK263" s="43"/>
      <c r="AIL263" s="43"/>
      <c r="AIM263" s="43"/>
      <c r="AIN263" s="43"/>
      <c r="AIO263" s="43"/>
      <c r="AIP263" s="43"/>
      <c r="AIQ263" s="43"/>
      <c r="AIR263" s="43"/>
      <c r="AIS263" s="43"/>
      <c r="AIT263" s="43"/>
      <c r="AIU263" s="43"/>
      <c r="AIV263" s="43"/>
      <c r="AIW263" s="43"/>
      <c r="AIX263" s="43"/>
      <c r="AIY263" s="43"/>
      <c r="AIZ263" s="43"/>
      <c r="AJA263" s="43"/>
      <c r="AJB263" s="43"/>
      <c r="AJC263" s="43"/>
      <c r="AJD263" s="43"/>
      <c r="AJE263" s="43"/>
      <c r="AJF263" s="43"/>
      <c r="AJG263" s="43"/>
      <c r="AJH263" s="43"/>
      <c r="AJI263" s="43"/>
      <c r="AJJ263" s="43"/>
      <c r="AJK263" s="43"/>
      <c r="AJL263" s="43"/>
      <c r="AJM263" s="43"/>
      <c r="AJN263" s="43"/>
      <c r="AJO263" s="43"/>
      <c r="AJP263" s="43"/>
      <c r="AJQ263" s="43"/>
      <c r="AJR263" s="43"/>
      <c r="AJS263" s="43"/>
      <c r="AJT263" s="43"/>
      <c r="AJU263" s="43"/>
      <c r="AJV263" s="43"/>
      <c r="AJW263" s="43"/>
      <c r="AJX263" s="43"/>
      <c r="AJY263" s="43"/>
      <c r="AJZ263" s="43"/>
      <c r="AKA263" s="43"/>
      <c r="AKB263" s="43"/>
      <c r="AKC263" s="43"/>
      <c r="AKD263" s="43"/>
      <c r="AKE263" s="43"/>
      <c r="AKF263" s="43"/>
      <c r="AKG263" s="43"/>
      <c r="AKH263" s="43"/>
      <c r="AKI263" s="43"/>
      <c r="AKJ263" s="43"/>
      <c r="AKK263" s="43"/>
      <c r="AKL263" s="43"/>
      <c r="AKM263" s="43"/>
      <c r="AKN263" s="43"/>
      <c r="AKO263" s="43"/>
      <c r="AKP263" s="43"/>
      <c r="AKQ263" s="43"/>
      <c r="AKR263" s="43"/>
      <c r="AKS263" s="43"/>
      <c r="AKT263" s="43"/>
      <c r="AKU263" s="43"/>
      <c r="AKV263" s="43"/>
      <c r="AKW263" s="43"/>
      <c r="AKX263" s="43"/>
      <c r="AKY263" s="43"/>
      <c r="AKZ263" s="43"/>
      <c r="ALA263" s="43"/>
      <c r="ALB263" s="43"/>
      <c r="ALC263" s="43"/>
      <c r="ALD263" s="43"/>
      <c r="ALE263" s="43"/>
      <c r="ALF263" s="43"/>
      <c r="ALG263" s="43"/>
      <c r="ALH263" s="43"/>
      <c r="ALI263" s="43"/>
      <c r="ALJ263" s="43"/>
      <c r="ALK263" s="43"/>
      <c r="ALL263" s="43"/>
      <c r="ALM263" s="43"/>
      <c r="ALN263" s="43"/>
      <c r="ALO263" s="43"/>
      <c r="ALP263" s="43"/>
      <c r="ALQ263" s="43"/>
      <c r="ALR263" s="43"/>
      <c r="ALS263" s="43"/>
      <c r="ALT263" s="43"/>
      <c r="ALU263" s="43"/>
      <c r="ALV263" s="43"/>
      <c r="ALW263" s="43"/>
      <c r="ALX263" s="43"/>
      <c r="ALY263" s="43"/>
      <c r="ALZ263" s="43"/>
      <c r="AMA263" s="43"/>
      <c r="AMB263" s="43"/>
      <c r="AMC263" s="43"/>
      <c r="AMD263" s="43"/>
      <c r="AME263" s="43"/>
      <c r="AMF263" s="43"/>
      <c r="AMG263" s="43"/>
      <c r="AMH263" s="43"/>
      <c r="AMI263" s="43"/>
    </row>
    <row r="264" spans="1:1023" x14ac:dyDescent="0.2">
      <c r="A264" s="85">
        <v>32211</v>
      </c>
      <c r="B264" s="85" t="s">
        <v>37</v>
      </c>
      <c r="C264" s="48"/>
      <c r="D264" s="48"/>
      <c r="E264" s="110"/>
      <c r="F264" s="57"/>
      <c r="G264" s="101"/>
      <c r="H264" s="57"/>
      <c r="I264" s="48"/>
      <c r="J264" s="48"/>
      <c r="K264" s="57"/>
      <c r="L264" s="79"/>
      <c r="M264" s="79">
        <f t="shared" si="169"/>
        <v>0</v>
      </c>
      <c r="N264" s="79"/>
      <c r="O264" s="48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43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3"/>
      <c r="DW264" s="43"/>
      <c r="DX264" s="43"/>
      <c r="DY264" s="43"/>
      <c r="DZ264" s="43"/>
      <c r="EA264" s="43"/>
      <c r="EB264" s="43"/>
      <c r="EC264" s="43"/>
      <c r="ED264" s="43"/>
      <c r="EE264" s="43"/>
      <c r="EF264" s="43"/>
      <c r="EG264" s="43"/>
      <c r="EH264" s="43"/>
      <c r="EI264" s="43"/>
      <c r="EJ264" s="43"/>
      <c r="EK264" s="43"/>
      <c r="EL264" s="43"/>
      <c r="EM264" s="43"/>
      <c r="EN264" s="43"/>
      <c r="EO264" s="43"/>
      <c r="EP264" s="43"/>
      <c r="EQ264" s="43"/>
      <c r="ER264" s="43"/>
      <c r="ES264" s="43"/>
      <c r="ET264" s="43"/>
      <c r="EU264" s="43"/>
      <c r="EV264" s="43"/>
      <c r="EW264" s="43"/>
      <c r="EX264" s="43"/>
      <c r="EY264" s="43"/>
      <c r="EZ264" s="43"/>
      <c r="FA264" s="43"/>
      <c r="FB264" s="43"/>
      <c r="FC264" s="43"/>
      <c r="FD264" s="43"/>
      <c r="FE264" s="43"/>
      <c r="FF264" s="43"/>
      <c r="FG264" s="43"/>
      <c r="FH264" s="43"/>
      <c r="FI264" s="43"/>
      <c r="FJ264" s="43"/>
      <c r="FK264" s="43"/>
      <c r="FL264" s="43"/>
      <c r="FM264" s="43"/>
      <c r="FN264" s="43"/>
      <c r="FO264" s="43"/>
      <c r="FP264" s="43"/>
      <c r="FQ264" s="43"/>
      <c r="FR264" s="43"/>
      <c r="FS264" s="43"/>
      <c r="FT264" s="43"/>
      <c r="FU264" s="43"/>
      <c r="FV264" s="43"/>
      <c r="FW264" s="43"/>
      <c r="FX264" s="43"/>
      <c r="FY264" s="43"/>
      <c r="FZ264" s="43"/>
      <c r="GA264" s="43"/>
      <c r="GB264" s="43"/>
      <c r="GC264" s="43"/>
      <c r="GD264" s="43"/>
      <c r="GE264" s="43"/>
      <c r="GF264" s="43"/>
      <c r="GG264" s="43"/>
      <c r="GH264" s="43"/>
      <c r="GI264" s="43"/>
      <c r="GJ264" s="43"/>
      <c r="GK264" s="43"/>
      <c r="GL264" s="43"/>
      <c r="GM264" s="43"/>
      <c r="GN264" s="43"/>
      <c r="GO264" s="43"/>
      <c r="GP264" s="43"/>
      <c r="GQ264" s="43"/>
      <c r="GR264" s="43"/>
      <c r="GS264" s="43"/>
      <c r="GT264" s="43"/>
      <c r="GU264" s="43"/>
      <c r="GV264" s="43"/>
      <c r="GW264" s="43"/>
      <c r="GX264" s="43"/>
      <c r="GY264" s="43"/>
      <c r="GZ264" s="43"/>
      <c r="HA264" s="43"/>
      <c r="HB264" s="43"/>
      <c r="HC264" s="43"/>
      <c r="HD264" s="43"/>
      <c r="HE264" s="43"/>
      <c r="HF264" s="43"/>
      <c r="HG264" s="43"/>
      <c r="HH264" s="43"/>
      <c r="HI264" s="43"/>
      <c r="HJ264" s="43"/>
      <c r="HK264" s="43"/>
      <c r="HL264" s="43"/>
      <c r="HM264" s="43"/>
      <c r="HN264" s="43"/>
      <c r="HO264" s="43"/>
      <c r="HP264" s="43"/>
      <c r="HQ264" s="43"/>
      <c r="HR264" s="43"/>
      <c r="HS264" s="43"/>
      <c r="HT264" s="43"/>
      <c r="HU264" s="43"/>
      <c r="HV264" s="43"/>
      <c r="HW264" s="43"/>
      <c r="HX264" s="43"/>
      <c r="HY264" s="43"/>
      <c r="HZ264" s="43"/>
      <c r="IA264" s="43"/>
      <c r="IB264" s="43"/>
      <c r="IC264" s="43"/>
      <c r="ID264" s="43"/>
      <c r="IE264" s="43"/>
      <c r="IF264" s="43"/>
      <c r="IG264" s="43"/>
      <c r="IH264" s="43"/>
      <c r="II264" s="43"/>
      <c r="IJ264" s="43"/>
      <c r="IK264" s="43"/>
      <c r="IL264" s="43"/>
      <c r="IM264" s="43"/>
      <c r="IN264" s="43"/>
      <c r="IO264" s="43"/>
      <c r="IP264" s="43"/>
      <c r="IQ264" s="43"/>
      <c r="IR264" s="43"/>
      <c r="IS264" s="43"/>
      <c r="IT264" s="43"/>
      <c r="IU264" s="43"/>
      <c r="IV264" s="43"/>
      <c r="IW264" s="43"/>
      <c r="IX264" s="43"/>
      <c r="IY264" s="43"/>
      <c r="IZ264" s="43"/>
      <c r="JA264" s="43"/>
      <c r="JB264" s="43"/>
      <c r="JC264" s="43"/>
      <c r="JD264" s="43"/>
      <c r="JE264" s="43"/>
      <c r="JF264" s="43"/>
      <c r="JG264" s="43"/>
      <c r="JH264" s="43"/>
      <c r="JI264" s="43"/>
      <c r="JJ264" s="43"/>
      <c r="JK264" s="43"/>
      <c r="JL264" s="43"/>
      <c r="JM264" s="43"/>
      <c r="JN264" s="43"/>
      <c r="JO264" s="43"/>
      <c r="JP264" s="43"/>
      <c r="JQ264" s="43"/>
      <c r="JR264" s="43"/>
      <c r="JS264" s="43"/>
      <c r="JT264" s="43"/>
      <c r="JU264" s="43"/>
      <c r="JV264" s="43"/>
      <c r="JW264" s="43"/>
      <c r="JX264" s="43"/>
      <c r="JY264" s="43"/>
      <c r="JZ264" s="43"/>
      <c r="KA264" s="43"/>
      <c r="KB264" s="43"/>
      <c r="KC264" s="43"/>
      <c r="KD264" s="43"/>
      <c r="KE264" s="43"/>
      <c r="KF264" s="43"/>
      <c r="KG264" s="43"/>
      <c r="KH264" s="43"/>
      <c r="KI264" s="43"/>
      <c r="KJ264" s="43"/>
      <c r="KK264" s="43"/>
      <c r="KL264" s="43"/>
      <c r="KM264" s="43"/>
      <c r="KN264" s="43"/>
      <c r="KO264" s="43"/>
      <c r="KP264" s="43"/>
      <c r="KQ264" s="43"/>
      <c r="KR264" s="43"/>
      <c r="KS264" s="43"/>
      <c r="KT264" s="43"/>
      <c r="KU264" s="43"/>
      <c r="KV264" s="43"/>
      <c r="KW264" s="43"/>
      <c r="KX264" s="43"/>
      <c r="KY264" s="43"/>
      <c r="KZ264" s="43"/>
      <c r="LA264" s="43"/>
      <c r="LB264" s="43"/>
      <c r="LC264" s="43"/>
      <c r="LD264" s="43"/>
      <c r="LE264" s="43"/>
      <c r="LF264" s="43"/>
      <c r="LG264" s="43"/>
      <c r="LH264" s="43"/>
      <c r="LI264" s="43"/>
      <c r="LJ264" s="43"/>
      <c r="LK264" s="43"/>
      <c r="LL264" s="43"/>
      <c r="LM264" s="43"/>
      <c r="LN264" s="43"/>
      <c r="LO264" s="43"/>
      <c r="LP264" s="43"/>
      <c r="LQ264" s="43"/>
      <c r="LR264" s="43"/>
      <c r="LS264" s="43"/>
      <c r="LT264" s="43"/>
      <c r="LU264" s="43"/>
      <c r="LV264" s="43"/>
      <c r="LW264" s="43"/>
      <c r="LX264" s="43"/>
      <c r="LY264" s="43"/>
      <c r="LZ264" s="43"/>
      <c r="MA264" s="43"/>
      <c r="MB264" s="43"/>
      <c r="MC264" s="43"/>
      <c r="MD264" s="43"/>
      <c r="ME264" s="43"/>
      <c r="MF264" s="43"/>
      <c r="MG264" s="43"/>
      <c r="MH264" s="43"/>
      <c r="MI264" s="43"/>
      <c r="MJ264" s="43"/>
      <c r="MK264" s="43"/>
      <c r="ML264" s="43"/>
      <c r="MM264" s="43"/>
      <c r="MN264" s="43"/>
      <c r="MO264" s="43"/>
      <c r="MP264" s="43"/>
      <c r="MQ264" s="43"/>
      <c r="MR264" s="43"/>
      <c r="MS264" s="43"/>
      <c r="MT264" s="43"/>
      <c r="MU264" s="43"/>
      <c r="MV264" s="43"/>
      <c r="MW264" s="43"/>
      <c r="MX264" s="43"/>
      <c r="MY264" s="43"/>
      <c r="MZ264" s="43"/>
      <c r="NA264" s="43"/>
      <c r="NB264" s="43"/>
      <c r="NC264" s="43"/>
      <c r="ND264" s="43"/>
      <c r="NE264" s="43"/>
      <c r="NF264" s="43"/>
      <c r="NG264" s="43"/>
      <c r="NH264" s="43"/>
      <c r="NI264" s="43"/>
      <c r="NJ264" s="43"/>
      <c r="NK264" s="43"/>
      <c r="NL264" s="43"/>
      <c r="NM264" s="43"/>
      <c r="NN264" s="43"/>
      <c r="NO264" s="43"/>
      <c r="NP264" s="43"/>
      <c r="NQ264" s="43"/>
      <c r="NR264" s="43"/>
      <c r="NS264" s="43"/>
      <c r="NT264" s="43"/>
      <c r="NU264" s="43"/>
      <c r="NV264" s="43"/>
      <c r="NW264" s="43"/>
      <c r="NX264" s="43"/>
      <c r="NY264" s="43"/>
      <c r="NZ264" s="43"/>
      <c r="OA264" s="43"/>
      <c r="OB264" s="43"/>
      <c r="OC264" s="43"/>
      <c r="OD264" s="43"/>
      <c r="OE264" s="43"/>
      <c r="OF264" s="43"/>
      <c r="OG264" s="43"/>
      <c r="OH264" s="43"/>
      <c r="OI264" s="43"/>
      <c r="OJ264" s="43"/>
      <c r="OK264" s="43"/>
      <c r="OL264" s="43"/>
      <c r="OM264" s="43"/>
      <c r="ON264" s="43"/>
      <c r="OO264" s="43"/>
      <c r="OP264" s="43"/>
      <c r="OQ264" s="43"/>
      <c r="OR264" s="43"/>
      <c r="OS264" s="43"/>
      <c r="OT264" s="43"/>
      <c r="OU264" s="43"/>
      <c r="OV264" s="43"/>
      <c r="OW264" s="43"/>
      <c r="OX264" s="43"/>
      <c r="OY264" s="43"/>
      <c r="OZ264" s="43"/>
      <c r="PA264" s="43"/>
      <c r="PB264" s="43"/>
      <c r="PC264" s="43"/>
      <c r="PD264" s="43"/>
      <c r="PE264" s="43"/>
      <c r="PF264" s="43"/>
      <c r="PG264" s="43"/>
      <c r="PH264" s="43"/>
      <c r="PI264" s="43"/>
      <c r="PJ264" s="43"/>
      <c r="PK264" s="43"/>
      <c r="PL264" s="43"/>
      <c r="PM264" s="43"/>
      <c r="PN264" s="43"/>
      <c r="PO264" s="43"/>
      <c r="PP264" s="43"/>
      <c r="PQ264" s="43"/>
      <c r="PR264" s="43"/>
      <c r="PS264" s="43"/>
      <c r="PT264" s="43"/>
      <c r="PU264" s="43"/>
      <c r="PV264" s="43"/>
      <c r="PW264" s="43"/>
      <c r="PX264" s="43"/>
      <c r="PY264" s="43"/>
      <c r="PZ264" s="43"/>
      <c r="QA264" s="43"/>
      <c r="QB264" s="43"/>
      <c r="QC264" s="43"/>
      <c r="QD264" s="43"/>
      <c r="QE264" s="43"/>
      <c r="QF264" s="43"/>
      <c r="QG264" s="43"/>
      <c r="QH264" s="43"/>
      <c r="QI264" s="43"/>
      <c r="QJ264" s="43"/>
      <c r="QK264" s="43"/>
      <c r="QL264" s="43"/>
      <c r="QM264" s="43"/>
      <c r="QN264" s="43"/>
      <c r="QO264" s="43"/>
      <c r="QP264" s="43"/>
      <c r="QQ264" s="43"/>
      <c r="QR264" s="43"/>
      <c r="QS264" s="43"/>
      <c r="QT264" s="43"/>
      <c r="QU264" s="43"/>
      <c r="QV264" s="43"/>
      <c r="QW264" s="43"/>
      <c r="QX264" s="43"/>
      <c r="QY264" s="43"/>
      <c r="QZ264" s="43"/>
      <c r="RA264" s="43"/>
      <c r="RB264" s="43"/>
      <c r="RC264" s="43"/>
      <c r="RD264" s="43"/>
      <c r="RE264" s="43"/>
      <c r="RF264" s="43"/>
      <c r="RG264" s="43"/>
      <c r="RH264" s="43"/>
      <c r="RI264" s="43"/>
      <c r="RJ264" s="43"/>
      <c r="RK264" s="43"/>
      <c r="RL264" s="43"/>
      <c r="RM264" s="43"/>
      <c r="RN264" s="43"/>
      <c r="RO264" s="43"/>
      <c r="RP264" s="43"/>
      <c r="RQ264" s="43"/>
      <c r="RR264" s="43"/>
      <c r="RS264" s="43"/>
      <c r="RT264" s="43"/>
      <c r="RU264" s="43"/>
      <c r="RV264" s="43"/>
      <c r="RW264" s="43"/>
      <c r="RX264" s="43"/>
      <c r="RY264" s="43"/>
      <c r="RZ264" s="43"/>
      <c r="SA264" s="43"/>
      <c r="SB264" s="43"/>
      <c r="SC264" s="43"/>
      <c r="SD264" s="43"/>
      <c r="SE264" s="43"/>
      <c r="SF264" s="43"/>
      <c r="SG264" s="43"/>
      <c r="SH264" s="43"/>
      <c r="SI264" s="43"/>
      <c r="SJ264" s="43"/>
      <c r="SK264" s="43"/>
      <c r="SL264" s="43"/>
      <c r="SM264" s="43"/>
      <c r="SN264" s="43"/>
      <c r="SO264" s="43"/>
      <c r="SP264" s="43"/>
      <c r="SQ264" s="43"/>
      <c r="SR264" s="43"/>
      <c r="SS264" s="43"/>
      <c r="ST264" s="43"/>
      <c r="SU264" s="43"/>
      <c r="SV264" s="43"/>
      <c r="SW264" s="43"/>
      <c r="SX264" s="43"/>
      <c r="SY264" s="43"/>
      <c r="SZ264" s="43"/>
      <c r="TA264" s="43"/>
      <c r="TB264" s="43"/>
      <c r="TC264" s="43"/>
      <c r="TD264" s="43"/>
      <c r="TE264" s="43"/>
      <c r="TF264" s="43"/>
      <c r="TG264" s="43"/>
      <c r="TH264" s="43"/>
      <c r="TI264" s="43"/>
      <c r="TJ264" s="43"/>
      <c r="TK264" s="43"/>
      <c r="TL264" s="43"/>
      <c r="TM264" s="43"/>
      <c r="TN264" s="43"/>
      <c r="TO264" s="43"/>
      <c r="TP264" s="43"/>
      <c r="TQ264" s="43"/>
      <c r="TR264" s="43"/>
      <c r="TS264" s="43"/>
      <c r="TT264" s="43"/>
      <c r="TU264" s="43"/>
      <c r="TV264" s="43"/>
      <c r="TW264" s="43"/>
      <c r="TX264" s="43"/>
      <c r="TY264" s="43"/>
      <c r="TZ264" s="43"/>
      <c r="UA264" s="43"/>
      <c r="UB264" s="43"/>
      <c r="UC264" s="43"/>
      <c r="UD264" s="43"/>
      <c r="UE264" s="43"/>
      <c r="UF264" s="43"/>
      <c r="UG264" s="43"/>
      <c r="UH264" s="43"/>
      <c r="UI264" s="43"/>
      <c r="UJ264" s="43"/>
      <c r="UK264" s="43"/>
      <c r="UL264" s="43"/>
      <c r="UM264" s="43"/>
      <c r="UN264" s="43"/>
      <c r="UO264" s="43"/>
      <c r="UP264" s="43"/>
      <c r="UQ264" s="43"/>
      <c r="UR264" s="43"/>
      <c r="US264" s="43"/>
      <c r="UT264" s="43"/>
      <c r="UU264" s="43"/>
      <c r="UV264" s="43"/>
      <c r="UW264" s="43"/>
      <c r="UX264" s="43"/>
      <c r="UY264" s="43"/>
      <c r="UZ264" s="43"/>
      <c r="VA264" s="43"/>
      <c r="VB264" s="43"/>
      <c r="VC264" s="43"/>
      <c r="VD264" s="43"/>
      <c r="VE264" s="43"/>
      <c r="VF264" s="43"/>
      <c r="VG264" s="43"/>
      <c r="VH264" s="43"/>
      <c r="VI264" s="43"/>
      <c r="VJ264" s="43"/>
      <c r="VK264" s="43"/>
      <c r="VL264" s="43"/>
      <c r="VM264" s="43"/>
      <c r="VN264" s="43"/>
      <c r="VO264" s="43"/>
      <c r="VP264" s="43"/>
      <c r="VQ264" s="43"/>
      <c r="VR264" s="43"/>
      <c r="VS264" s="43"/>
      <c r="VT264" s="43"/>
      <c r="VU264" s="43"/>
      <c r="VV264" s="43"/>
      <c r="VW264" s="43"/>
      <c r="VX264" s="43"/>
      <c r="VY264" s="43"/>
      <c r="VZ264" s="43"/>
      <c r="WA264" s="43"/>
      <c r="WB264" s="43"/>
      <c r="WC264" s="43"/>
      <c r="WD264" s="43"/>
      <c r="WE264" s="43"/>
      <c r="WF264" s="43"/>
      <c r="WG264" s="43"/>
      <c r="WH264" s="43"/>
      <c r="WI264" s="43"/>
      <c r="WJ264" s="43"/>
      <c r="WK264" s="43"/>
      <c r="WL264" s="43"/>
      <c r="WM264" s="43"/>
      <c r="WN264" s="43"/>
      <c r="WO264" s="43"/>
      <c r="WP264" s="43"/>
      <c r="WQ264" s="43"/>
      <c r="WR264" s="43"/>
      <c r="WS264" s="43"/>
      <c r="WT264" s="43"/>
      <c r="WU264" s="43"/>
      <c r="WV264" s="43"/>
      <c r="WW264" s="43"/>
      <c r="WX264" s="43"/>
      <c r="WY264" s="43"/>
      <c r="WZ264" s="43"/>
      <c r="XA264" s="43"/>
      <c r="XB264" s="43"/>
      <c r="XC264" s="43"/>
      <c r="XD264" s="43"/>
      <c r="XE264" s="43"/>
      <c r="XF264" s="43"/>
      <c r="XG264" s="43"/>
      <c r="XH264" s="43"/>
      <c r="XI264" s="43"/>
      <c r="XJ264" s="43"/>
      <c r="XK264" s="43"/>
      <c r="XL264" s="43"/>
      <c r="XM264" s="43"/>
      <c r="XN264" s="43"/>
      <c r="XO264" s="43"/>
      <c r="XP264" s="43"/>
      <c r="XQ264" s="43"/>
      <c r="XR264" s="43"/>
      <c r="XS264" s="43"/>
      <c r="XT264" s="43"/>
      <c r="XU264" s="43"/>
      <c r="XV264" s="43"/>
      <c r="XW264" s="43"/>
      <c r="XX264" s="43"/>
      <c r="XY264" s="43"/>
      <c r="XZ264" s="43"/>
      <c r="YA264" s="43"/>
      <c r="YB264" s="43"/>
      <c r="YC264" s="43"/>
      <c r="YD264" s="43"/>
      <c r="YE264" s="43"/>
      <c r="YF264" s="43"/>
      <c r="YG264" s="43"/>
      <c r="YH264" s="43"/>
      <c r="YI264" s="43"/>
      <c r="YJ264" s="43"/>
      <c r="YK264" s="43"/>
      <c r="YL264" s="43"/>
      <c r="YM264" s="43"/>
      <c r="YN264" s="43"/>
      <c r="YO264" s="43"/>
      <c r="YP264" s="43"/>
      <c r="YQ264" s="43"/>
      <c r="YR264" s="43"/>
      <c r="YS264" s="43"/>
      <c r="YT264" s="43"/>
      <c r="YU264" s="43"/>
      <c r="YV264" s="43"/>
      <c r="YW264" s="43"/>
      <c r="YX264" s="43"/>
      <c r="YY264" s="43"/>
      <c r="YZ264" s="43"/>
      <c r="ZA264" s="43"/>
      <c r="ZB264" s="43"/>
      <c r="ZC264" s="43"/>
      <c r="ZD264" s="43"/>
      <c r="ZE264" s="43"/>
      <c r="ZF264" s="43"/>
      <c r="ZG264" s="43"/>
      <c r="ZH264" s="43"/>
      <c r="ZI264" s="43"/>
      <c r="ZJ264" s="43"/>
      <c r="ZK264" s="43"/>
      <c r="ZL264" s="43"/>
      <c r="ZM264" s="43"/>
      <c r="ZN264" s="43"/>
      <c r="ZO264" s="43"/>
      <c r="ZP264" s="43"/>
      <c r="ZQ264" s="43"/>
      <c r="ZR264" s="43"/>
      <c r="ZS264" s="43"/>
      <c r="ZT264" s="43"/>
      <c r="ZU264" s="43"/>
      <c r="ZV264" s="43"/>
      <c r="ZW264" s="43"/>
      <c r="ZX264" s="43"/>
      <c r="ZY264" s="43"/>
      <c r="ZZ264" s="43"/>
      <c r="AAA264" s="43"/>
      <c r="AAB264" s="43"/>
      <c r="AAC264" s="43"/>
      <c r="AAD264" s="43"/>
      <c r="AAE264" s="43"/>
      <c r="AAF264" s="43"/>
      <c r="AAG264" s="43"/>
      <c r="AAH264" s="43"/>
      <c r="AAI264" s="43"/>
      <c r="AAJ264" s="43"/>
      <c r="AAK264" s="43"/>
      <c r="AAL264" s="43"/>
      <c r="AAM264" s="43"/>
      <c r="AAN264" s="43"/>
      <c r="AAO264" s="43"/>
      <c r="AAP264" s="43"/>
      <c r="AAQ264" s="43"/>
      <c r="AAR264" s="43"/>
      <c r="AAS264" s="43"/>
      <c r="AAT264" s="43"/>
      <c r="AAU264" s="43"/>
      <c r="AAV264" s="43"/>
      <c r="AAW264" s="43"/>
      <c r="AAX264" s="43"/>
      <c r="AAY264" s="43"/>
      <c r="AAZ264" s="43"/>
      <c r="ABA264" s="43"/>
      <c r="ABB264" s="43"/>
      <c r="ABC264" s="43"/>
      <c r="ABD264" s="43"/>
      <c r="ABE264" s="43"/>
      <c r="ABF264" s="43"/>
      <c r="ABG264" s="43"/>
      <c r="ABH264" s="43"/>
      <c r="ABI264" s="43"/>
      <c r="ABJ264" s="43"/>
      <c r="ABK264" s="43"/>
      <c r="ABL264" s="43"/>
      <c r="ABM264" s="43"/>
      <c r="ABN264" s="43"/>
      <c r="ABO264" s="43"/>
      <c r="ABP264" s="43"/>
      <c r="ABQ264" s="43"/>
      <c r="ABR264" s="43"/>
      <c r="ABS264" s="43"/>
      <c r="ABT264" s="43"/>
      <c r="ABU264" s="43"/>
      <c r="ABV264" s="43"/>
      <c r="ABW264" s="43"/>
      <c r="ABX264" s="43"/>
      <c r="ABY264" s="43"/>
      <c r="ABZ264" s="43"/>
      <c r="ACA264" s="43"/>
      <c r="ACB264" s="43"/>
      <c r="ACC264" s="43"/>
      <c r="ACD264" s="43"/>
      <c r="ACE264" s="43"/>
      <c r="ACF264" s="43"/>
      <c r="ACG264" s="43"/>
      <c r="ACH264" s="43"/>
      <c r="ACI264" s="43"/>
      <c r="ACJ264" s="43"/>
      <c r="ACK264" s="43"/>
      <c r="ACL264" s="43"/>
      <c r="ACM264" s="43"/>
      <c r="ACN264" s="43"/>
      <c r="ACO264" s="43"/>
      <c r="ACP264" s="43"/>
      <c r="ACQ264" s="43"/>
      <c r="ACR264" s="43"/>
      <c r="ACS264" s="43"/>
      <c r="ACT264" s="43"/>
      <c r="ACU264" s="43"/>
      <c r="ACV264" s="43"/>
      <c r="ACW264" s="43"/>
      <c r="ACX264" s="43"/>
      <c r="ACY264" s="43"/>
      <c r="ACZ264" s="43"/>
      <c r="ADA264" s="43"/>
      <c r="ADB264" s="43"/>
      <c r="ADC264" s="43"/>
      <c r="ADD264" s="43"/>
      <c r="ADE264" s="43"/>
      <c r="ADF264" s="43"/>
      <c r="ADG264" s="43"/>
      <c r="ADH264" s="43"/>
      <c r="ADI264" s="43"/>
      <c r="ADJ264" s="43"/>
      <c r="ADK264" s="43"/>
      <c r="ADL264" s="43"/>
      <c r="ADM264" s="43"/>
      <c r="ADN264" s="43"/>
      <c r="ADO264" s="43"/>
      <c r="ADP264" s="43"/>
      <c r="ADQ264" s="43"/>
      <c r="ADR264" s="43"/>
      <c r="ADS264" s="43"/>
      <c r="ADT264" s="43"/>
      <c r="ADU264" s="43"/>
      <c r="ADV264" s="43"/>
      <c r="ADW264" s="43"/>
      <c r="ADX264" s="43"/>
      <c r="ADY264" s="43"/>
      <c r="ADZ264" s="43"/>
      <c r="AEA264" s="43"/>
      <c r="AEB264" s="43"/>
      <c r="AEC264" s="43"/>
      <c r="AED264" s="43"/>
      <c r="AEE264" s="43"/>
      <c r="AEF264" s="43"/>
      <c r="AEG264" s="43"/>
      <c r="AEH264" s="43"/>
      <c r="AEI264" s="43"/>
      <c r="AEJ264" s="43"/>
      <c r="AEK264" s="43"/>
      <c r="AEL264" s="43"/>
      <c r="AEM264" s="43"/>
      <c r="AEN264" s="43"/>
      <c r="AEO264" s="43"/>
      <c r="AEP264" s="43"/>
      <c r="AEQ264" s="43"/>
      <c r="AER264" s="43"/>
      <c r="AES264" s="43"/>
      <c r="AET264" s="43"/>
      <c r="AEU264" s="43"/>
      <c r="AEV264" s="43"/>
      <c r="AEW264" s="43"/>
      <c r="AEX264" s="43"/>
      <c r="AEY264" s="43"/>
      <c r="AEZ264" s="43"/>
      <c r="AFA264" s="43"/>
      <c r="AFB264" s="43"/>
      <c r="AFC264" s="43"/>
      <c r="AFD264" s="43"/>
      <c r="AFE264" s="43"/>
      <c r="AFF264" s="43"/>
      <c r="AFG264" s="43"/>
      <c r="AFH264" s="43"/>
      <c r="AFI264" s="43"/>
      <c r="AFJ264" s="43"/>
      <c r="AFK264" s="43"/>
      <c r="AFL264" s="43"/>
      <c r="AFM264" s="43"/>
      <c r="AFN264" s="43"/>
      <c r="AFO264" s="43"/>
      <c r="AFP264" s="43"/>
      <c r="AFQ264" s="43"/>
      <c r="AFR264" s="43"/>
      <c r="AFS264" s="43"/>
      <c r="AFT264" s="43"/>
      <c r="AFU264" s="43"/>
      <c r="AFV264" s="43"/>
      <c r="AFW264" s="43"/>
      <c r="AFX264" s="43"/>
      <c r="AFY264" s="43"/>
      <c r="AFZ264" s="43"/>
      <c r="AGA264" s="43"/>
      <c r="AGB264" s="43"/>
      <c r="AGC264" s="43"/>
      <c r="AGD264" s="43"/>
      <c r="AGE264" s="43"/>
      <c r="AGF264" s="43"/>
      <c r="AGG264" s="43"/>
      <c r="AGH264" s="43"/>
      <c r="AGI264" s="43"/>
      <c r="AGJ264" s="43"/>
      <c r="AGK264" s="43"/>
      <c r="AGL264" s="43"/>
      <c r="AGM264" s="43"/>
      <c r="AGN264" s="43"/>
      <c r="AGO264" s="43"/>
      <c r="AGP264" s="43"/>
      <c r="AGQ264" s="43"/>
      <c r="AGR264" s="43"/>
      <c r="AGS264" s="43"/>
      <c r="AGT264" s="43"/>
      <c r="AGU264" s="43"/>
      <c r="AGV264" s="43"/>
      <c r="AGW264" s="43"/>
      <c r="AGX264" s="43"/>
      <c r="AGY264" s="43"/>
      <c r="AGZ264" s="43"/>
      <c r="AHA264" s="43"/>
      <c r="AHB264" s="43"/>
      <c r="AHC264" s="43"/>
      <c r="AHD264" s="43"/>
      <c r="AHE264" s="43"/>
      <c r="AHF264" s="43"/>
      <c r="AHG264" s="43"/>
      <c r="AHH264" s="43"/>
      <c r="AHI264" s="43"/>
      <c r="AHJ264" s="43"/>
      <c r="AHK264" s="43"/>
      <c r="AHL264" s="43"/>
      <c r="AHM264" s="43"/>
      <c r="AHN264" s="43"/>
      <c r="AHO264" s="43"/>
      <c r="AHP264" s="43"/>
      <c r="AHQ264" s="43"/>
      <c r="AHR264" s="43"/>
      <c r="AHS264" s="43"/>
      <c r="AHT264" s="43"/>
      <c r="AHU264" s="43"/>
      <c r="AHV264" s="43"/>
      <c r="AHW264" s="43"/>
      <c r="AHX264" s="43"/>
      <c r="AHY264" s="43"/>
      <c r="AHZ264" s="43"/>
      <c r="AIA264" s="43"/>
      <c r="AIB264" s="43"/>
      <c r="AIC264" s="43"/>
      <c r="AID264" s="43"/>
      <c r="AIE264" s="43"/>
      <c r="AIF264" s="43"/>
      <c r="AIG264" s="43"/>
      <c r="AIH264" s="43"/>
      <c r="AII264" s="43"/>
      <c r="AIJ264" s="43"/>
      <c r="AIK264" s="43"/>
      <c r="AIL264" s="43"/>
      <c r="AIM264" s="43"/>
      <c r="AIN264" s="43"/>
      <c r="AIO264" s="43"/>
      <c r="AIP264" s="43"/>
      <c r="AIQ264" s="43"/>
      <c r="AIR264" s="43"/>
      <c r="AIS264" s="43"/>
      <c r="AIT264" s="43"/>
      <c r="AIU264" s="43"/>
      <c r="AIV264" s="43"/>
      <c r="AIW264" s="43"/>
      <c r="AIX264" s="43"/>
      <c r="AIY264" s="43"/>
      <c r="AIZ264" s="43"/>
      <c r="AJA264" s="43"/>
      <c r="AJB264" s="43"/>
      <c r="AJC264" s="43"/>
      <c r="AJD264" s="43"/>
      <c r="AJE264" s="43"/>
      <c r="AJF264" s="43"/>
      <c r="AJG264" s="43"/>
      <c r="AJH264" s="43"/>
      <c r="AJI264" s="43"/>
      <c r="AJJ264" s="43"/>
      <c r="AJK264" s="43"/>
      <c r="AJL264" s="43"/>
      <c r="AJM264" s="43"/>
      <c r="AJN264" s="43"/>
      <c r="AJO264" s="43"/>
      <c r="AJP264" s="43"/>
      <c r="AJQ264" s="43"/>
      <c r="AJR264" s="43"/>
      <c r="AJS264" s="43"/>
      <c r="AJT264" s="43"/>
      <c r="AJU264" s="43"/>
      <c r="AJV264" s="43"/>
      <c r="AJW264" s="43"/>
      <c r="AJX264" s="43"/>
      <c r="AJY264" s="43"/>
      <c r="AJZ264" s="43"/>
      <c r="AKA264" s="43"/>
      <c r="AKB264" s="43"/>
      <c r="AKC264" s="43"/>
      <c r="AKD264" s="43"/>
      <c r="AKE264" s="43"/>
      <c r="AKF264" s="43"/>
      <c r="AKG264" s="43"/>
      <c r="AKH264" s="43"/>
      <c r="AKI264" s="43"/>
      <c r="AKJ264" s="43"/>
      <c r="AKK264" s="43"/>
      <c r="AKL264" s="43"/>
      <c r="AKM264" s="43"/>
      <c r="AKN264" s="43"/>
      <c r="AKO264" s="43"/>
      <c r="AKP264" s="43"/>
      <c r="AKQ264" s="43"/>
      <c r="AKR264" s="43"/>
      <c r="AKS264" s="43"/>
      <c r="AKT264" s="43"/>
      <c r="AKU264" s="43"/>
      <c r="AKV264" s="43"/>
      <c r="AKW264" s="43"/>
      <c r="AKX264" s="43"/>
      <c r="AKY264" s="43"/>
      <c r="AKZ264" s="43"/>
      <c r="ALA264" s="43"/>
      <c r="ALB264" s="43"/>
      <c r="ALC264" s="43"/>
      <c r="ALD264" s="43"/>
      <c r="ALE264" s="43"/>
      <c r="ALF264" s="43"/>
      <c r="ALG264" s="43"/>
      <c r="ALH264" s="43"/>
      <c r="ALI264" s="43"/>
      <c r="ALJ264" s="43"/>
      <c r="ALK264" s="43"/>
      <c r="ALL264" s="43"/>
      <c r="ALM264" s="43"/>
      <c r="ALN264" s="43"/>
      <c r="ALO264" s="43"/>
      <c r="ALP264" s="43"/>
      <c r="ALQ264" s="43"/>
      <c r="ALR264" s="43"/>
      <c r="ALS264" s="43"/>
      <c r="ALT264" s="43"/>
      <c r="ALU264" s="43"/>
      <c r="ALV264" s="43"/>
      <c r="ALW264" s="43"/>
      <c r="ALX264" s="43"/>
      <c r="ALY264" s="43"/>
      <c r="ALZ264" s="43"/>
      <c r="AMA264" s="43"/>
      <c r="AMB264" s="43"/>
      <c r="AMC264" s="43"/>
      <c r="AMD264" s="43"/>
      <c r="AME264" s="43"/>
      <c r="AMF264" s="43"/>
      <c r="AMG264" s="43"/>
      <c r="AMH264" s="43"/>
      <c r="AMI264" s="43"/>
    </row>
    <row r="265" spans="1:1023" x14ac:dyDescent="0.2">
      <c r="A265" s="85">
        <v>32212</v>
      </c>
      <c r="B265" s="85" t="s">
        <v>206</v>
      </c>
      <c r="C265" s="48"/>
      <c r="D265" s="48"/>
      <c r="E265" s="110"/>
      <c r="F265" s="57"/>
      <c r="G265" s="101"/>
      <c r="H265" s="57"/>
      <c r="I265" s="48"/>
      <c r="J265" s="48"/>
      <c r="K265" s="57"/>
      <c r="L265" s="79"/>
      <c r="M265" s="79">
        <f t="shared" si="169"/>
        <v>0</v>
      </c>
      <c r="N265" s="79"/>
      <c r="O265" s="48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43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3"/>
      <c r="DW265" s="43"/>
      <c r="DX265" s="43"/>
      <c r="DY265" s="43"/>
      <c r="DZ265" s="43"/>
      <c r="EA265" s="43"/>
      <c r="EB265" s="43"/>
      <c r="EC265" s="43"/>
      <c r="ED265" s="43"/>
      <c r="EE265" s="43"/>
      <c r="EF265" s="43"/>
      <c r="EG265" s="43"/>
      <c r="EH265" s="43"/>
      <c r="EI265" s="43"/>
      <c r="EJ265" s="43"/>
      <c r="EK265" s="43"/>
      <c r="EL265" s="43"/>
      <c r="EM265" s="43"/>
      <c r="EN265" s="43"/>
      <c r="EO265" s="43"/>
      <c r="EP265" s="43"/>
      <c r="EQ265" s="43"/>
      <c r="ER265" s="43"/>
      <c r="ES265" s="43"/>
      <c r="ET265" s="43"/>
      <c r="EU265" s="43"/>
      <c r="EV265" s="43"/>
      <c r="EW265" s="43"/>
      <c r="EX265" s="43"/>
      <c r="EY265" s="43"/>
      <c r="EZ265" s="43"/>
      <c r="FA265" s="43"/>
      <c r="FB265" s="43"/>
      <c r="FC265" s="43"/>
      <c r="FD265" s="43"/>
      <c r="FE265" s="43"/>
      <c r="FF265" s="43"/>
      <c r="FG265" s="43"/>
      <c r="FH265" s="43"/>
      <c r="FI265" s="43"/>
      <c r="FJ265" s="43"/>
      <c r="FK265" s="43"/>
      <c r="FL265" s="43"/>
      <c r="FM265" s="43"/>
      <c r="FN265" s="43"/>
      <c r="FO265" s="43"/>
      <c r="FP265" s="43"/>
      <c r="FQ265" s="43"/>
      <c r="FR265" s="43"/>
      <c r="FS265" s="43"/>
      <c r="FT265" s="43"/>
      <c r="FU265" s="43"/>
      <c r="FV265" s="43"/>
      <c r="FW265" s="43"/>
      <c r="FX265" s="43"/>
      <c r="FY265" s="43"/>
      <c r="FZ265" s="43"/>
      <c r="GA265" s="43"/>
      <c r="GB265" s="43"/>
      <c r="GC265" s="43"/>
      <c r="GD265" s="43"/>
      <c r="GE265" s="43"/>
      <c r="GF265" s="43"/>
      <c r="GG265" s="43"/>
      <c r="GH265" s="43"/>
      <c r="GI265" s="43"/>
      <c r="GJ265" s="43"/>
      <c r="GK265" s="43"/>
      <c r="GL265" s="43"/>
      <c r="GM265" s="43"/>
      <c r="GN265" s="43"/>
      <c r="GO265" s="43"/>
      <c r="GP265" s="43"/>
      <c r="GQ265" s="43"/>
      <c r="GR265" s="43"/>
      <c r="GS265" s="43"/>
      <c r="GT265" s="43"/>
      <c r="GU265" s="43"/>
      <c r="GV265" s="43"/>
      <c r="GW265" s="43"/>
      <c r="GX265" s="43"/>
      <c r="GY265" s="43"/>
      <c r="GZ265" s="43"/>
      <c r="HA265" s="43"/>
      <c r="HB265" s="43"/>
      <c r="HC265" s="43"/>
      <c r="HD265" s="43"/>
      <c r="HE265" s="43"/>
      <c r="HF265" s="43"/>
      <c r="HG265" s="43"/>
      <c r="HH265" s="43"/>
      <c r="HI265" s="43"/>
      <c r="HJ265" s="43"/>
      <c r="HK265" s="43"/>
      <c r="HL265" s="43"/>
      <c r="HM265" s="43"/>
      <c r="HN265" s="43"/>
      <c r="HO265" s="43"/>
      <c r="HP265" s="43"/>
      <c r="HQ265" s="43"/>
      <c r="HR265" s="43"/>
      <c r="HS265" s="43"/>
      <c r="HT265" s="43"/>
      <c r="HU265" s="43"/>
      <c r="HV265" s="43"/>
      <c r="HW265" s="43"/>
      <c r="HX265" s="43"/>
      <c r="HY265" s="43"/>
      <c r="HZ265" s="43"/>
      <c r="IA265" s="43"/>
      <c r="IB265" s="43"/>
      <c r="IC265" s="43"/>
      <c r="ID265" s="43"/>
      <c r="IE265" s="43"/>
      <c r="IF265" s="43"/>
      <c r="IG265" s="43"/>
      <c r="IH265" s="43"/>
      <c r="II265" s="43"/>
      <c r="IJ265" s="43"/>
      <c r="IK265" s="43"/>
      <c r="IL265" s="43"/>
      <c r="IM265" s="43"/>
      <c r="IN265" s="43"/>
      <c r="IO265" s="43"/>
      <c r="IP265" s="43"/>
      <c r="IQ265" s="43"/>
      <c r="IR265" s="43"/>
      <c r="IS265" s="43"/>
      <c r="IT265" s="43"/>
      <c r="IU265" s="43"/>
      <c r="IV265" s="43"/>
      <c r="IW265" s="43"/>
      <c r="IX265" s="43"/>
      <c r="IY265" s="43"/>
      <c r="IZ265" s="43"/>
      <c r="JA265" s="43"/>
      <c r="JB265" s="43"/>
      <c r="JC265" s="43"/>
      <c r="JD265" s="43"/>
      <c r="JE265" s="43"/>
      <c r="JF265" s="43"/>
      <c r="JG265" s="43"/>
      <c r="JH265" s="43"/>
      <c r="JI265" s="43"/>
      <c r="JJ265" s="43"/>
      <c r="JK265" s="43"/>
      <c r="JL265" s="43"/>
      <c r="JM265" s="43"/>
      <c r="JN265" s="43"/>
      <c r="JO265" s="43"/>
      <c r="JP265" s="43"/>
      <c r="JQ265" s="43"/>
      <c r="JR265" s="43"/>
      <c r="JS265" s="43"/>
      <c r="JT265" s="43"/>
      <c r="JU265" s="43"/>
      <c r="JV265" s="43"/>
      <c r="JW265" s="43"/>
      <c r="JX265" s="43"/>
      <c r="JY265" s="43"/>
      <c r="JZ265" s="43"/>
      <c r="KA265" s="43"/>
      <c r="KB265" s="43"/>
      <c r="KC265" s="43"/>
      <c r="KD265" s="43"/>
      <c r="KE265" s="43"/>
      <c r="KF265" s="43"/>
      <c r="KG265" s="43"/>
      <c r="KH265" s="43"/>
      <c r="KI265" s="43"/>
      <c r="KJ265" s="43"/>
      <c r="KK265" s="43"/>
      <c r="KL265" s="43"/>
      <c r="KM265" s="43"/>
      <c r="KN265" s="43"/>
      <c r="KO265" s="43"/>
      <c r="KP265" s="43"/>
      <c r="KQ265" s="43"/>
      <c r="KR265" s="43"/>
      <c r="KS265" s="43"/>
      <c r="KT265" s="43"/>
      <c r="KU265" s="43"/>
      <c r="KV265" s="43"/>
      <c r="KW265" s="43"/>
      <c r="KX265" s="43"/>
      <c r="KY265" s="43"/>
      <c r="KZ265" s="43"/>
      <c r="LA265" s="43"/>
      <c r="LB265" s="43"/>
      <c r="LC265" s="43"/>
      <c r="LD265" s="43"/>
      <c r="LE265" s="43"/>
      <c r="LF265" s="43"/>
      <c r="LG265" s="43"/>
      <c r="LH265" s="43"/>
      <c r="LI265" s="43"/>
      <c r="LJ265" s="43"/>
      <c r="LK265" s="43"/>
      <c r="LL265" s="43"/>
      <c r="LM265" s="43"/>
      <c r="LN265" s="43"/>
      <c r="LO265" s="43"/>
      <c r="LP265" s="43"/>
      <c r="LQ265" s="43"/>
      <c r="LR265" s="43"/>
      <c r="LS265" s="43"/>
      <c r="LT265" s="43"/>
      <c r="LU265" s="43"/>
      <c r="LV265" s="43"/>
      <c r="LW265" s="43"/>
      <c r="LX265" s="43"/>
      <c r="LY265" s="43"/>
      <c r="LZ265" s="43"/>
      <c r="MA265" s="43"/>
      <c r="MB265" s="43"/>
      <c r="MC265" s="43"/>
      <c r="MD265" s="43"/>
      <c r="ME265" s="43"/>
      <c r="MF265" s="43"/>
      <c r="MG265" s="43"/>
      <c r="MH265" s="43"/>
      <c r="MI265" s="43"/>
      <c r="MJ265" s="43"/>
      <c r="MK265" s="43"/>
      <c r="ML265" s="43"/>
      <c r="MM265" s="43"/>
      <c r="MN265" s="43"/>
      <c r="MO265" s="43"/>
      <c r="MP265" s="43"/>
      <c r="MQ265" s="43"/>
      <c r="MR265" s="43"/>
      <c r="MS265" s="43"/>
      <c r="MT265" s="43"/>
      <c r="MU265" s="43"/>
      <c r="MV265" s="43"/>
      <c r="MW265" s="43"/>
      <c r="MX265" s="43"/>
      <c r="MY265" s="43"/>
      <c r="MZ265" s="43"/>
      <c r="NA265" s="43"/>
      <c r="NB265" s="43"/>
      <c r="NC265" s="43"/>
      <c r="ND265" s="43"/>
      <c r="NE265" s="43"/>
      <c r="NF265" s="43"/>
      <c r="NG265" s="43"/>
      <c r="NH265" s="43"/>
      <c r="NI265" s="43"/>
      <c r="NJ265" s="43"/>
      <c r="NK265" s="43"/>
      <c r="NL265" s="43"/>
      <c r="NM265" s="43"/>
      <c r="NN265" s="43"/>
      <c r="NO265" s="43"/>
      <c r="NP265" s="43"/>
      <c r="NQ265" s="43"/>
      <c r="NR265" s="43"/>
      <c r="NS265" s="43"/>
      <c r="NT265" s="43"/>
      <c r="NU265" s="43"/>
      <c r="NV265" s="43"/>
      <c r="NW265" s="43"/>
      <c r="NX265" s="43"/>
      <c r="NY265" s="43"/>
      <c r="NZ265" s="43"/>
      <c r="OA265" s="43"/>
      <c r="OB265" s="43"/>
      <c r="OC265" s="43"/>
      <c r="OD265" s="43"/>
      <c r="OE265" s="43"/>
      <c r="OF265" s="43"/>
      <c r="OG265" s="43"/>
      <c r="OH265" s="43"/>
      <c r="OI265" s="43"/>
      <c r="OJ265" s="43"/>
      <c r="OK265" s="43"/>
      <c r="OL265" s="43"/>
      <c r="OM265" s="43"/>
      <c r="ON265" s="43"/>
      <c r="OO265" s="43"/>
      <c r="OP265" s="43"/>
      <c r="OQ265" s="43"/>
      <c r="OR265" s="43"/>
      <c r="OS265" s="43"/>
      <c r="OT265" s="43"/>
      <c r="OU265" s="43"/>
      <c r="OV265" s="43"/>
      <c r="OW265" s="43"/>
      <c r="OX265" s="43"/>
      <c r="OY265" s="43"/>
      <c r="OZ265" s="43"/>
      <c r="PA265" s="43"/>
      <c r="PB265" s="43"/>
      <c r="PC265" s="43"/>
      <c r="PD265" s="43"/>
      <c r="PE265" s="43"/>
      <c r="PF265" s="43"/>
      <c r="PG265" s="43"/>
      <c r="PH265" s="43"/>
      <c r="PI265" s="43"/>
      <c r="PJ265" s="43"/>
      <c r="PK265" s="43"/>
      <c r="PL265" s="43"/>
      <c r="PM265" s="43"/>
      <c r="PN265" s="43"/>
      <c r="PO265" s="43"/>
      <c r="PP265" s="43"/>
      <c r="PQ265" s="43"/>
      <c r="PR265" s="43"/>
      <c r="PS265" s="43"/>
      <c r="PT265" s="43"/>
      <c r="PU265" s="43"/>
      <c r="PV265" s="43"/>
      <c r="PW265" s="43"/>
      <c r="PX265" s="43"/>
      <c r="PY265" s="43"/>
      <c r="PZ265" s="43"/>
      <c r="QA265" s="43"/>
      <c r="QB265" s="43"/>
      <c r="QC265" s="43"/>
      <c r="QD265" s="43"/>
      <c r="QE265" s="43"/>
      <c r="QF265" s="43"/>
      <c r="QG265" s="43"/>
      <c r="QH265" s="43"/>
      <c r="QI265" s="43"/>
      <c r="QJ265" s="43"/>
      <c r="QK265" s="43"/>
      <c r="QL265" s="43"/>
      <c r="QM265" s="43"/>
      <c r="QN265" s="43"/>
      <c r="QO265" s="43"/>
      <c r="QP265" s="43"/>
      <c r="QQ265" s="43"/>
      <c r="QR265" s="43"/>
      <c r="QS265" s="43"/>
      <c r="QT265" s="43"/>
      <c r="QU265" s="43"/>
      <c r="QV265" s="43"/>
      <c r="QW265" s="43"/>
      <c r="QX265" s="43"/>
      <c r="QY265" s="43"/>
      <c r="QZ265" s="43"/>
      <c r="RA265" s="43"/>
      <c r="RB265" s="43"/>
      <c r="RC265" s="43"/>
      <c r="RD265" s="43"/>
      <c r="RE265" s="43"/>
      <c r="RF265" s="43"/>
      <c r="RG265" s="43"/>
      <c r="RH265" s="43"/>
      <c r="RI265" s="43"/>
      <c r="RJ265" s="43"/>
      <c r="RK265" s="43"/>
      <c r="RL265" s="43"/>
      <c r="RM265" s="43"/>
      <c r="RN265" s="43"/>
      <c r="RO265" s="43"/>
      <c r="RP265" s="43"/>
      <c r="RQ265" s="43"/>
      <c r="RR265" s="43"/>
      <c r="RS265" s="43"/>
      <c r="RT265" s="43"/>
      <c r="RU265" s="43"/>
      <c r="RV265" s="43"/>
      <c r="RW265" s="43"/>
      <c r="RX265" s="43"/>
      <c r="RY265" s="43"/>
      <c r="RZ265" s="43"/>
      <c r="SA265" s="43"/>
      <c r="SB265" s="43"/>
      <c r="SC265" s="43"/>
      <c r="SD265" s="43"/>
      <c r="SE265" s="43"/>
      <c r="SF265" s="43"/>
      <c r="SG265" s="43"/>
      <c r="SH265" s="43"/>
      <c r="SI265" s="43"/>
      <c r="SJ265" s="43"/>
      <c r="SK265" s="43"/>
      <c r="SL265" s="43"/>
      <c r="SM265" s="43"/>
      <c r="SN265" s="43"/>
      <c r="SO265" s="43"/>
      <c r="SP265" s="43"/>
      <c r="SQ265" s="43"/>
      <c r="SR265" s="43"/>
      <c r="SS265" s="43"/>
      <c r="ST265" s="43"/>
      <c r="SU265" s="43"/>
      <c r="SV265" s="43"/>
      <c r="SW265" s="43"/>
      <c r="SX265" s="43"/>
      <c r="SY265" s="43"/>
      <c r="SZ265" s="43"/>
      <c r="TA265" s="43"/>
      <c r="TB265" s="43"/>
      <c r="TC265" s="43"/>
      <c r="TD265" s="43"/>
      <c r="TE265" s="43"/>
      <c r="TF265" s="43"/>
      <c r="TG265" s="43"/>
      <c r="TH265" s="43"/>
      <c r="TI265" s="43"/>
      <c r="TJ265" s="43"/>
      <c r="TK265" s="43"/>
      <c r="TL265" s="43"/>
      <c r="TM265" s="43"/>
      <c r="TN265" s="43"/>
      <c r="TO265" s="43"/>
      <c r="TP265" s="43"/>
      <c r="TQ265" s="43"/>
      <c r="TR265" s="43"/>
      <c r="TS265" s="43"/>
      <c r="TT265" s="43"/>
      <c r="TU265" s="43"/>
      <c r="TV265" s="43"/>
      <c r="TW265" s="43"/>
      <c r="TX265" s="43"/>
      <c r="TY265" s="43"/>
      <c r="TZ265" s="43"/>
      <c r="UA265" s="43"/>
      <c r="UB265" s="43"/>
      <c r="UC265" s="43"/>
      <c r="UD265" s="43"/>
      <c r="UE265" s="43"/>
      <c r="UF265" s="43"/>
      <c r="UG265" s="43"/>
      <c r="UH265" s="43"/>
      <c r="UI265" s="43"/>
      <c r="UJ265" s="43"/>
      <c r="UK265" s="43"/>
      <c r="UL265" s="43"/>
      <c r="UM265" s="43"/>
      <c r="UN265" s="43"/>
      <c r="UO265" s="43"/>
      <c r="UP265" s="43"/>
      <c r="UQ265" s="43"/>
      <c r="UR265" s="43"/>
      <c r="US265" s="43"/>
      <c r="UT265" s="43"/>
      <c r="UU265" s="43"/>
      <c r="UV265" s="43"/>
      <c r="UW265" s="43"/>
      <c r="UX265" s="43"/>
      <c r="UY265" s="43"/>
      <c r="UZ265" s="43"/>
      <c r="VA265" s="43"/>
      <c r="VB265" s="43"/>
      <c r="VC265" s="43"/>
      <c r="VD265" s="43"/>
      <c r="VE265" s="43"/>
      <c r="VF265" s="43"/>
      <c r="VG265" s="43"/>
      <c r="VH265" s="43"/>
      <c r="VI265" s="43"/>
      <c r="VJ265" s="43"/>
      <c r="VK265" s="43"/>
      <c r="VL265" s="43"/>
      <c r="VM265" s="43"/>
      <c r="VN265" s="43"/>
      <c r="VO265" s="43"/>
      <c r="VP265" s="43"/>
      <c r="VQ265" s="43"/>
      <c r="VR265" s="43"/>
      <c r="VS265" s="43"/>
      <c r="VT265" s="43"/>
      <c r="VU265" s="43"/>
      <c r="VV265" s="43"/>
      <c r="VW265" s="43"/>
      <c r="VX265" s="43"/>
      <c r="VY265" s="43"/>
      <c r="VZ265" s="43"/>
      <c r="WA265" s="43"/>
      <c r="WB265" s="43"/>
      <c r="WC265" s="43"/>
      <c r="WD265" s="43"/>
      <c r="WE265" s="43"/>
      <c r="WF265" s="43"/>
      <c r="WG265" s="43"/>
      <c r="WH265" s="43"/>
      <c r="WI265" s="43"/>
      <c r="WJ265" s="43"/>
      <c r="WK265" s="43"/>
      <c r="WL265" s="43"/>
      <c r="WM265" s="43"/>
      <c r="WN265" s="43"/>
      <c r="WO265" s="43"/>
      <c r="WP265" s="43"/>
      <c r="WQ265" s="43"/>
      <c r="WR265" s="43"/>
      <c r="WS265" s="43"/>
      <c r="WT265" s="43"/>
      <c r="WU265" s="43"/>
      <c r="WV265" s="43"/>
      <c r="WW265" s="43"/>
      <c r="WX265" s="43"/>
      <c r="WY265" s="43"/>
      <c r="WZ265" s="43"/>
      <c r="XA265" s="43"/>
      <c r="XB265" s="43"/>
      <c r="XC265" s="43"/>
      <c r="XD265" s="43"/>
      <c r="XE265" s="43"/>
      <c r="XF265" s="43"/>
      <c r="XG265" s="43"/>
      <c r="XH265" s="43"/>
      <c r="XI265" s="43"/>
      <c r="XJ265" s="43"/>
      <c r="XK265" s="43"/>
      <c r="XL265" s="43"/>
      <c r="XM265" s="43"/>
      <c r="XN265" s="43"/>
      <c r="XO265" s="43"/>
      <c r="XP265" s="43"/>
      <c r="XQ265" s="43"/>
      <c r="XR265" s="43"/>
      <c r="XS265" s="43"/>
      <c r="XT265" s="43"/>
      <c r="XU265" s="43"/>
      <c r="XV265" s="43"/>
      <c r="XW265" s="43"/>
      <c r="XX265" s="43"/>
      <c r="XY265" s="43"/>
      <c r="XZ265" s="43"/>
      <c r="YA265" s="43"/>
      <c r="YB265" s="43"/>
      <c r="YC265" s="43"/>
      <c r="YD265" s="43"/>
      <c r="YE265" s="43"/>
      <c r="YF265" s="43"/>
      <c r="YG265" s="43"/>
      <c r="YH265" s="43"/>
      <c r="YI265" s="43"/>
      <c r="YJ265" s="43"/>
      <c r="YK265" s="43"/>
      <c r="YL265" s="43"/>
      <c r="YM265" s="43"/>
      <c r="YN265" s="43"/>
      <c r="YO265" s="43"/>
      <c r="YP265" s="43"/>
      <c r="YQ265" s="43"/>
      <c r="YR265" s="43"/>
      <c r="YS265" s="43"/>
      <c r="YT265" s="43"/>
      <c r="YU265" s="43"/>
      <c r="YV265" s="43"/>
      <c r="YW265" s="43"/>
      <c r="YX265" s="43"/>
      <c r="YY265" s="43"/>
      <c r="YZ265" s="43"/>
      <c r="ZA265" s="43"/>
      <c r="ZB265" s="43"/>
      <c r="ZC265" s="43"/>
      <c r="ZD265" s="43"/>
      <c r="ZE265" s="43"/>
      <c r="ZF265" s="43"/>
      <c r="ZG265" s="43"/>
      <c r="ZH265" s="43"/>
      <c r="ZI265" s="43"/>
      <c r="ZJ265" s="43"/>
      <c r="ZK265" s="43"/>
      <c r="ZL265" s="43"/>
      <c r="ZM265" s="43"/>
      <c r="ZN265" s="43"/>
      <c r="ZO265" s="43"/>
      <c r="ZP265" s="43"/>
      <c r="ZQ265" s="43"/>
      <c r="ZR265" s="43"/>
      <c r="ZS265" s="43"/>
      <c r="ZT265" s="43"/>
      <c r="ZU265" s="43"/>
      <c r="ZV265" s="43"/>
      <c r="ZW265" s="43"/>
      <c r="ZX265" s="43"/>
      <c r="ZY265" s="43"/>
      <c r="ZZ265" s="43"/>
      <c r="AAA265" s="43"/>
      <c r="AAB265" s="43"/>
      <c r="AAC265" s="43"/>
      <c r="AAD265" s="43"/>
      <c r="AAE265" s="43"/>
      <c r="AAF265" s="43"/>
      <c r="AAG265" s="43"/>
      <c r="AAH265" s="43"/>
      <c r="AAI265" s="43"/>
      <c r="AAJ265" s="43"/>
      <c r="AAK265" s="43"/>
      <c r="AAL265" s="43"/>
      <c r="AAM265" s="43"/>
      <c r="AAN265" s="43"/>
      <c r="AAO265" s="43"/>
      <c r="AAP265" s="43"/>
      <c r="AAQ265" s="43"/>
      <c r="AAR265" s="43"/>
      <c r="AAS265" s="43"/>
      <c r="AAT265" s="43"/>
      <c r="AAU265" s="43"/>
      <c r="AAV265" s="43"/>
      <c r="AAW265" s="43"/>
      <c r="AAX265" s="43"/>
      <c r="AAY265" s="43"/>
      <c r="AAZ265" s="43"/>
      <c r="ABA265" s="43"/>
      <c r="ABB265" s="43"/>
      <c r="ABC265" s="43"/>
      <c r="ABD265" s="43"/>
      <c r="ABE265" s="43"/>
      <c r="ABF265" s="43"/>
      <c r="ABG265" s="43"/>
      <c r="ABH265" s="43"/>
      <c r="ABI265" s="43"/>
      <c r="ABJ265" s="43"/>
      <c r="ABK265" s="43"/>
      <c r="ABL265" s="43"/>
      <c r="ABM265" s="43"/>
      <c r="ABN265" s="43"/>
      <c r="ABO265" s="43"/>
      <c r="ABP265" s="43"/>
      <c r="ABQ265" s="43"/>
      <c r="ABR265" s="43"/>
      <c r="ABS265" s="43"/>
      <c r="ABT265" s="43"/>
      <c r="ABU265" s="43"/>
      <c r="ABV265" s="43"/>
      <c r="ABW265" s="43"/>
      <c r="ABX265" s="43"/>
      <c r="ABY265" s="43"/>
      <c r="ABZ265" s="43"/>
      <c r="ACA265" s="43"/>
      <c r="ACB265" s="43"/>
      <c r="ACC265" s="43"/>
      <c r="ACD265" s="43"/>
      <c r="ACE265" s="43"/>
      <c r="ACF265" s="43"/>
      <c r="ACG265" s="43"/>
      <c r="ACH265" s="43"/>
      <c r="ACI265" s="43"/>
      <c r="ACJ265" s="43"/>
      <c r="ACK265" s="43"/>
      <c r="ACL265" s="43"/>
      <c r="ACM265" s="43"/>
      <c r="ACN265" s="43"/>
      <c r="ACO265" s="43"/>
      <c r="ACP265" s="43"/>
      <c r="ACQ265" s="43"/>
      <c r="ACR265" s="43"/>
      <c r="ACS265" s="43"/>
      <c r="ACT265" s="43"/>
      <c r="ACU265" s="43"/>
      <c r="ACV265" s="43"/>
      <c r="ACW265" s="43"/>
      <c r="ACX265" s="43"/>
      <c r="ACY265" s="43"/>
      <c r="ACZ265" s="43"/>
      <c r="ADA265" s="43"/>
      <c r="ADB265" s="43"/>
      <c r="ADC265" s="43"/>
      <c r="ADD265" s="43"/>
      <c r="ADE265" s="43"/>
      <c r="ADF265" s="43"/>
      <c r="ADG265" s="43"/>
      <c r="ADH265" s="43"/>
      <c r="ADI265" s="43"/>
      <c r="ADJ265" s="43"/>
      <c r="ADK265" s="43"/>
      <c r="ADL265" s="43"/>
      <c r="ADM265" s="43"/>
      <c r="ADN265" s="43"/>
      <c r="ADO265" s="43"/>
      <c r="ADP265" s="43"/>
      <c r="ADQ265" s="43"/>
      <c r="ADR265" s="43"/>
      <c r="ADS265" s="43"/>
      <c r="ADT265" s="43"/>
      <c r="ADU265" s="43"/>
      <c r="ADV265" s="43"/>
      <c r="ADW265" s="43"/>
      <c r="ADX265" s="43"/>
      <c r="ADY265" s="43"/>
      <c r="ADZ265" s="43"/>
      <c r="AEA265" s="43"/>
      <c r="AEB265" s="43"/>
      <c r="AEC265" s="43"/>
      <c r="AED265" s="43"/>
      <c r="AEE265" s="43"/>
      <c r="AEF265" s="43"/>
      <c r="AEG265" s="43"/>
      <c r="AEH265" s="43"/>
      <c r="AEI265" s="43"/>
      <c r="AEJ265" s="43"/>
      <c r="AEK265" s="43"/>
      <c r="AEL265" s="43"/>
      <c r="AEM265" s="43"/>
      <c r="AEN265" s="43"/>
      <c r="AEO265" s="43"/>
      <c r="AEP265" s="43"/>
      <c r="AEQ265" s="43"/>
      <c r="AER265" s="43"/>
      <c r="AES265" s="43"/>
      <c r="AET265" s="43"/>
      <c r="AEU265" s="43"/>
      <c r="AEV265" s="43"/>
      <c r="AEW265" s="43"/>
      <c r="AEX265" s="43"/>
      <c r="AEY265" s="43"/>
      <c r="AEZ265" s="43"/>
      <c r="AFA265" s="43"/>
      <c r="AFB265" s="43"/>
      <c r="AFC265" s="43"/>
      <c r="AFD265" s="43"/>
      <c r="AFE265" s="43"/>
      <c r="AFF265" s="43"/>
      <c r="AFG265" s="43"/>
      <c r="AFH265" s="43"/>
      <c r="AFI265" s="43"/>
      <c r="AFJ265" s="43"/>
      <c r="AFK265" s="43"/>
      <c r="AFL265" s="43"/>
      <c r="AFM265" s="43"/>
      <c r="AFN265" s="43"/>
      <c r="AFO265" s="43"/>
      <c r="AFP265" s="43"/>
      <c r="AFQ265" s="43"/>
      <c r="AFR265" s="43"/>
      <c r="AFS265" s="43"/>
      <c r="AFT265" s="43"/>
      <c r="AFU265" s="43"/>
      <c r="AFV265" s="43"/>
      <c r="AFW265" s="43"/>
      <c r="AFX265" s="43"/>
      <c r="AFY265" s="43"/>
      <c r="AFZ265" s="43"/>
      <c r="AGA265" s="43"/>
      <c r="AGB265" s="43"/>
      <c r="AGC265" s="43"/>
      <c r="AGD265" s="43"/>
      <c r="AGE265" s="43"/>
      <c r="AGF265" s="43"/>
      <c r="AGG265" s="43"/>
      <c r="AGH265" s="43"/>
      <c r="AGI265" s="43"/>
      <c r="AGJ265" s="43"/>
      <c r="AGK265" s="43"/>
      <c r="AGL265" s="43"/>
      <c r="AGM265" s="43"/>
      <c r="AGN265" s="43"/>
      <c r="AGO265" s="43"/>
      <c r="AGP265" s="43"/>
      <c r="AGQ265" s="43"/>
      <c r="AGR265" s="43"/>
      <c r="AGS265" s="43"/>
      <c r="AGT265" s="43"/>
      <c r="AGU265" s="43"/>
      <c r="AGV265" s="43"/>
      <c r="AGW265" s="43"/>
      <c r="AGX265" s="43"/>
      <c r="AGY265" s="43"/>
      <c r="AGZ265" s="43"/>
      <c r="AHA265" s="43"/>
      <c r="AHB265" s="43"/>
      <c r="AHC265" s="43"/>
      <c r="AHD265" s="43"/>
      <c r="AHE265" s="43"/>
      <c r="AHF265" s="43"/>
      <c r="AHG265" s="43"/>
      <c r="AHH265" s="43"/>
      <c r="AHI265" s="43"/>
      <c r="AHJ265" s="43"/>
      <c r="AHK265" s="43"/>
      <c r="AHL265" s="43"/>
      <c r="AHM265" s="43"/>
      <c r="AHN265" s="43"/>
      <c r="AHO265" s="43"/>
      <c r="AHP265" s="43"/>
      <c r="AHQ265" s="43"/>
      <c r="AHR265" s="43"/>
      <c r="AHS265" s="43"/>
      <c r="AHT265" s="43"/>
      <c r="AHU265" s="43"/>
      <c r="AHV265" s="43"/>
      <c r="AHW265" s="43"/>
      <c r="AHX265" s="43"/>
      <c r="AHY265" s="43"/>
      <c r="AHZ265" s="43"/>
      <c r="AIA265" s="43"/>
      <c r="AIB265" s="43"/>
      <c r="AIC265" s="43"/>
      <c r="AID265" s="43"/>
      <c r="AIE265" s="43"/>
      <c r="AIF265" s="43"/>
      <c r="AIG265" s="43"/>
      <c r="AIH265" s="43"/>
      <c r="AII265" s="43"/>
      <c r="AIJ265" s="43"/>
      <c r="AIK265" s="43"/>
      <c r="AIL265" s="43"/>
      <c r="AIM265" s="43"/>
      <c r="AIN265" s="43"/>
      <c r="AIO265" s="43"/>
      <c r="AIP265" s="43"/>
      <c r="AIQ265" s="43"/>
      <c r="AIR265" s="43"/>
      <c r="AIS265" s="43"/>
      <c r="AIT265" s="43"/>
      <c r="AIU265" s="43"/>
      <c r="AIV265" s="43"/>
      <c r="AIW265" s="43"/>
      <c r="AIX265" s="43"/>
      <c r="AIY265" s="43"/>
      <c r="AIZ265" s="43"/>
      <c r="AJA265" s="43"/>
      <c r="AJB265" s="43"/>
      <c r="AJC265" s="43"/>
      <c r="AJD265" s="43"/>
      <c r="AJE265" s="43"/>
      <c r="AJF265" s="43"/>
      <c r="AJG265" s="43"/>
      <c r="AJH265" s="43"/>
      <c r="AJI265" s="43"/>
      <c r="AJJ265" s="43"/>
      <c r="AJK265" s="43"/>
      <c r="AJL265" s="43"/>
      <c r="AJM265" s="43"/>
      <c r="AJN265" s="43"/>
      <c r="AJO265" s="43"/>
      <c r="AJP265" s="43"/>
      <c r="AJQ265" s="43"/>
      <c r="AJR265" s="43"/>
      <c r="AJS265" s="43"/>
      <c r="AJT265" s="43"/>
      <c r="AJU265" s="43"/>
      <c r="AJV265" s="43"/>
      <c r="AJW265" s="43"/>
      <c r="AJX265" s="43"/>
      <c r="AJY265" s="43"/>
      <c r="AJZ265" s="43"/>
      <c r="AKA265" s="43"/>
      <c r="AKB265" s="43"/>
      <c r="AKC265" s="43"/>
      <c r="AKD265" s="43"/>
      <c r="AKE265" s="43"/>
      <c r="AKF265" s="43"/>
      <c r="AKG265" s="43"/>
      <c r="AKH265" s="43"/>
      <c r="AKI265" s="43"/>
      <c r="AKJ265" s="43"/>
      <c r="AKK265" s="43"/>
      <c r="AKL265" s="43"/>
      <c r="AKM265" s="43"/>
      <c r="AKN265" s="43"/>
      <c r="AKO265" s="43"/>
      <c r="AKP265" s="43"/>
      <c r="AKQ265" s="43"/>
      <c r="AKR265" s="43"/>
      <c r="AKS265" s="43"/>
      <c r="AKT265" s="43"/>
      <c r="AKU265" s="43"/>
      <c r="AKV265" s="43"/>
      <c r="AKW265" s="43"/>
      <c r="AKX265" s="43"/>
      <c r="AKY265" s="43"/>
      <c r="AKZ265" s="43"/>
      <c r="ALA265" s="43"/>
      <c r="ALB265" s="43"/>
      <c r="ALC265" s="43"/>
      <c r="ALD265" s="43"/>
      <c r="ALE265" s="43"/>
      <c r="ALF265" s="43"/>
      <c r="ALG265" s="43"/>
      <c r="ALH265" s="43"/>
      <c r="ALI265" s="43"/>
      <c r="ALJ265" s="43"/>
      <c r="ALK265" s="43"/>
      <c r="ALL265" s="43"/>
      <c r="ALM265" s="43"/>
      <c r="ALN265" s="43"/>
      <c r="ALO265" s="43"/>
      <c r="ALP265" s="43"/>
      <c r="ALQ265" s="43"/>
      <c r="ALR265" s="43"/>
      <c r="ALS265" s="43"/>
      <c r="ALT265" s="43"/>
      <c r="ALU265" s="43"/>
      <c r="ALV265" s="43"/>
      <c r="ALW265" s="43"/>
      <c r="ALX265" s="43"/>
      <c r="ALY265" s="43"/>
      <c r="ALZ265" s="43"/>
      <c r="AMA265" s="43"/>
      <c r="AMB265" s="43"/>
      <c r="AMC265" s="43"/>
      <c r="AMD265" s="43"/>
      <c r="AME265" s="43"/>
      <c r="AMF265" s="43"/>
      <c r="AMG265" s="43"/>
      <c r="AMH265" s="43"/>
      <c r="AMI265" s="43"/>
    </row>
    <row r="266" spans="1:1023" x14ac:dyDescent="0.2">
      <c r="A266" s="85">
        <v>32214</v>
      </c>
      <c r="B266" s="85" t="s">
        <v>184</v>
      </c>
      <c r="C266" s="48"/>
      <c r="D266" s="48"/>
      <c r="E266" s="110"/>
      <c r="F266" s="57"/>
      <c r="G266" s="101"/>
      <c r="H266" s="57"/>
      <c r="I266" s="48"/>
      <c r="J266" s="48"/>
      <c r="K266" s="57"/>
      <c r="L266" s="79"/>
      <c r="M266" s="79">
        <f t="shared" si="169"/>
        <v>0</v>
      </c>
      <c r="N266" s="79"/>
      <c r="O266" s="48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43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3"/>
      <c r="DW266" s="43"/>
      <c r="DX266" s="43"/>
      <c r="DY266" s="43"/>
      <c r="DZ266" s="43"/>
      <c r="EA266" s="43"/>
      <c r="EB266" s="43"/>
      <c r="EC266" s="43"/>
      <c r="ED266" s="43"/>
      <c r="EE266" s="43"/>
      <c r="EF266" s="43"/>
      <c r="EG266" s="43"/>
      <c r="EH266" s="43"/>
      <c r="EI266" s="43"/>
      <c r="EJ266" s="43"/>
      <c r="EK266" s="43"/>
      <c r="EL266" s="43"/>
      <c r="EM266" s="43"/>
      <c r="EN266" s="43"/>
      <c r="EO266" s="43"/>
      <c r="EP266" s="43"/>
      <c r="EQ266" s="43"/>
      <c r="ER266" s="43"/>
      <c r="ES266" s="43"/>
      <c r="ET266" s="43"/>
      <c r="EU266" s="43"/>
      <c r="EV266" s="43"/>
      <c r="EW266" s="43"/>
      <c r="EX266" s="43"/>
      <c r="EY266" s="43"/>
      <c r="EZ266" s="43"/>
      <c r="FA266" s="43"/>
      <c r="FB266" s="43"/>
      <c r="FC266" s="43"/>
      <c r="FD266" s="43"/>
      <c r="FE266" s="43"/>
      <c r="FF266" s="43"/>
      <c r="FG266" s="43"/>
      <c r="FH266" s="43"/>
      <c r="FI266" s="43"/>
      <c r="FJ266" s="43"/>
      <c r="FK266" s="43"/>
      <c r="FL266" s="43"/>
      <c r="FM266" s="43"/>
      <c r="FN266" s="43"/>
      <c r="FO266" s="43"/>
      <c r="FP266" s="43"/>
      <c r="FQ266" s="43"/>
      <c r="FR266" s="43"/>
      <c r="FS266" s="43"/>
      <c r="FT266" s="43"/>
      <c r="FU266" s="43"/>
      <c r="FV266" s="43"/>
      <c r="FW266" s="43"/>
      <c r="FX266" s="43"/>
      <c r="FY266" s="43"/>
      <c r="FZ266" s="43"/>
      <c r="GA266" s="43"/>
      <c r="GB266" s="43"/>
      <c r="GC266" s="43"/>
      <c r="GD266" s="43"/>
      <c r="GE266" s="43"/>
      <c r="GF266" s="43"/>
      <c r="GG266" s="43"/>
      <c r="GH266" s="43"/>
      <c r="GI266" s="43"/>
      <c r="GJ266" s="43"/>
      <c r="GK266" s="43"/>
      <c r="GL266" s="43"/>
      <c r="GM266" s="43"/>
      <c r="GN266" s="43"/>
      <c r="GO266" s="43"/>
      <c r="GP266" s="43"/>
      <c r="GQ266" s="43"/>
      <c r="GR266" s="43"/>
      <c r="GS266" s="43"/>
      <c r="GT266" s="43"/>
      <c r="GU266" s="43"/>
      <c r="GV266" s="43"/>
      <c r="GW266" s="43"/>
      <c r="GX266" s="43"/>
      <c r="GY266" s="43"/>
      <c r="GZ266" s="43"/>
      <c r="HA266" s="43"/>
      <c r="HB266" s="43"/>
      <c r="HC266" s="43"/>
      <c r="HD266" s="43"/>
      <c r="HE266" s="43"/>
      <c r="HF266" s="43"/>
      <c r="HG266" s="43"/>
      <c r="HH266" s="43"/>
      <c r="HI266" s="43"/>
      <c r="HJ266" s="43"/>
      <c r="HK266" s="43"/>
      <c r="HL266" s="43"/>
      <c r="HM266" s="43"/>
      <c r="HN266" s="43"/>
      <c r="HO266" s="43"/>
      <c r="HP266" s="43"/>
      <c r="HQ266" s="43"/>
      <c r="HR266" s="43"/>
      <c r="HS266" s="43"/>
      <c r="HT266" s="43"/>
      <c r="HU266" s="43"/>
      <c r="HV266" s="43"/>
      <c r="HW266" s="43"/>
      <c r="HX266" s="43"/>
      <c r="HY266" s="43"/>
      <c r="HZ266" s="43"/>
      <c r="IA266" s="43"/>
      <c r="IB266" s="43"/>
      <c r="IC266" s="43"/>
      <c r="ID266" s="43"/>
      <c r="IE266" s="43"/>
      <c r="IF266" s="43"/>
      <c r="IG266" s="43"/>
      <c r="IH266" s="43"/>
      <c r="II266" s="43"/>
      <c r="IJ266" s="43"/>
      <c r="IK266" s="43"/>
      <c r="IL266" s="43"/>
      <c r="IM266" s="43"/>
      <c r="IN266" s="43"/>
      <c r="IO266" s="43"/>
      <c r="IP266" s="43"/>
      <c r="IQ266" s="43"/>
      <c r="IR266" s="43"/>
      <c r="IS266" s="43"/>
      <c r="IT266" s="43"/>
      <c r="IU266" s="43"/>
      <c r="IV266" s="43"/>
      <c r="IW266" s="43"/>
      <c r="IX266" s="43"/>
      <c r="IY266" s="43"/>
      <c r="IZ266" s="43"/>
      <c r="JA266" s="43"/>
      <c r="JB266" s="43"/>
      <c r="JC266" s="43"/>
      <c r="JD266" s="43"/>
      <c r="JE266" s="43"/>
      <c r="JF266" s="43"/>
      <c r="JG266" s="43"/>
      <c r="JH266" s="43"/>
      <c r="JI266" s="43"/>
      <c r="JJ266" s="43"/>
      <c r="JK266" s="43"/>
      <c r="JL266" s="43"/>
      <c r="JM266" s="43"/>
      <c r="JN266" s="43"/>
      <c r="JO266" s="43"/>
      <c r="JP266" s="43"/>
      <c r="JQ266" s="43"/>
      <c r="JR266" s="43"/>
      <c r="JS266" s="43"/>
      <c r="JT266" s="43"/>
      <c r="JU266" s="43"/>
      <c r="JV266" s="43"/>
      <c r="JW266" s="43"/>
      <c r="JX266" s="43"/>
      <c r="JY266" s="43"/>
      <c r="JZ266" s="43"/>
      <c r="KA266" s="43"/>
      <c r="KB266" s="43"/>
      <c r="KC266" s="43"/>
      <c r="KD266" s="43"/>
      <c r="KE266" s="43"/>
      <c r="KF266" s="43"/>
      <c r="KG266" s="43"/>
      <c r="KH266" s="43"/>
      <c r="KI266" s="43"/>
      <c r="KJ266" s="43"/>
      <c r="KK266" s="43"/>
      <c r="KL266" s="43"/>
      <c r="KM266" s="43"/>
      <c r="KN266" s="43"/>
      <c r="KO266" s="43"/>
      <c r="KP266" s="43"/>
      <c r="KQ266" s="43"/>
      <c r="KR266" s="43"/>
      <c r="KS266" s="43"/>
      <c r="KT266" s="43"/>
      <c r="KU266" s="43"/>
      <c r="KV266" s="43"/>
      <c r="KW266" s="43"/>
      <c r="KX266" s="43"/>
      <c r="KY266" s="43"/>
      <c r="KZ266" s="43"/>
      <c r="LA266" s="43"/>
      <c r="LB266" s="43"/>
      <c r="LC266" s="43"/>
      <c r="LD266" s="43"/>
      <c r="LE266" s="43"/>
      <c r="LF266" s="43"/>
      <c r="LG266" s="43"/>
      <c r="LH266" s="43"/>
      <c r="LI266" s="43"/>
      <c r="LJ266" s="43"/>
      <c r="LK266" s="43"/>
      <c r="LL266" s="43"/>
      <c r="LM266" s="43"/>
      <c r="LN266" s="43"/>
      <c r="LO266" s="43"/>
      <c r="LP266" s="43"/>
      <c r="LQ266" s="43"/>
      <c r="LR266" s="43"/>
      <c r="LS266" s="43"/>
      <c r="LT266" s="43"/>
      <c r="LU266" s="43"/>
      <c r="LV266" s="43"/>
      <c r="LW266" s="43"/>
      <c r="LX266" s="43"/>
      <c r="LY266" s="43"/>
      <c r="LZ266" s="43"/>
      <c r="MA266" s="43"/>
      <c r="MB266" s="43"/>
      <c r="MC266" s="43"/>
      <c r="MD266" s="43"/>
      <c r="ME266" s="43"/>
      <c r="MF266" s="43"/>
      <c r="MG266" s="43"/>
      <c r="MH266" s="43"/>
      <c r="MI266" s="43"/>
      <c r="MJ266" s="43"/>
      <c r="MK266" s="43"/>
      <c r="ML266" s="43"/>
      <c r="MM266" s="43"/>
      <c r="MN266" s="43"/>
      <c r="MO266" s="43"/>
      <c r="MP266" s="43"/>
      <c r="MQ266" s="43"/>
      <c r="MR266" s="43"/>
      <c r="MS266" s="43"/>
      <c r="MT266" s="43"/>
      <c r="MU266" s="43"/>
      <c r="MV266" s="43"/>
      <c r="MW266" s="43"/>
      <c r="MX266" s="43"/>
      <c r="MY266" s="43"/>
      <c r="MZ266" s="43"/>
      <c r="NA266" s="43"/>
      <c r="NB266" s="43"/>
      <c r="NC266" s="43"/>
      <c r="ND266" s="43"/>
      <c r="NE266" s="43"/>
      <c r="NF266" s="43"/>
      <c r="NG266" s="43"/>
      <c r="NH266" s="43"/>
      <c r="NI266" s="43"/>
      <c r="NJ266" s="43"/>
      <c r="NK266" s="43"/>
      <c r="NL266" s="43"/>
      <c r="NM266" s="43"/>
      <c r="NN266" s="43"/>
      <c r="NO266" s="43"/>
      <c r="NP266" s="43"/>
      <c r="NQ266" s="43"/>
      <c r="NR266" s="43"/>
      <c r="NS266" s="43"/>
      <c r="NT266" s="43"/>
      <c r="NU266" s="43"/>
      <c r="NV266" s="43"/>
      <c r="NW266" s="43"/>
      <c r="NX266" s="43"/>
      <c r="NY266" s="43"/>
      <c r="NZ266" s="43"/>
      <c r="OA266" s="43"/>
      <c r="OB266" s="43"/>
      <c r="OC266" s="43"/>
      <c r="OD266" s="43"/>
      <c r="OE266" s="43"/>
      <c r="OF266" s="43"/>
      <c r="OG266" s="43"/>
      <c r="OH266" s="43"/>
      <c r="OI266" s="43"/>
      <c r="OJ266" s="43"/>
      <c r="OK266" s="43"/>
      <c r="OL266" s="43"/>
      <c r="OM266" s="43"/>
      <c r="ON266" s="43"/>
      <c r="OO266" s="43"/>
      <c r="OP266" s="43"/>
      <c r="OQ266" s="43"/>
      <c r="OR266" s="43"/>
      <c r="OS266" s="43"/>
      <c r="OT266" s="43"/>
      <c r="OU266" s="43"/>
      <c r="OV266" s="43"/>
      <c r="OW266" s="43"/>
      <c r="OX266" s="43"/>
      <c r="OY266" s="43"/>
      <c r="OZ266" s="43"/>
      <c r="PA266" s="43"/>
      <c r="PB266" s="43"/>
      <c r="PC266" s="43"/>
      <c r="PD266" s="43"/>
      <c r="PE266" s="43"/>
      <c r="PF266" s="43"/>
      <c r="PG266" s="43"/>
      <c r="PH266" s="43"/>
      <c r="PI266" s="43"/>
      <c r="PJ266" s="43"/>
      <c r="PK266" s="43"/>
      <c r="PL266" s="43"/>
      <c r="PM266" s="43"/>
      <c r="PN266" s="43"/>
      <c r="PO266" s="43"/>
      <c r="PP266" s="43"/>
      <c r="PQ266" s="43"/>
      <c r="PR266" s="43"/>
      <c r="PS266" s="43"/>
      <c r="PT266" s="43"/>
      <c r="PU266" s="43"/>
      <c r="PV266" s="43"/>
      <c r="PW266" s="43"/>
      <c r="PX266" s="43"/>
      <c r="PY266" s="43"/>
      <c r="PZ266" s="43"/>
      <c r="QA266" s="43"/>
      <c r="QB266" s="43"/>
      <c r="QC266" s="43"/>
      <c r="QD266" s="43"/>
      <c r="QE266" s="43"/>
      <c r="QF266" s="43"/>
      <c r="QG266" s="43"/>
      <c r="QH266" s="43"/>
      <c r="QI266" s="43"/>
      <c r="QJ266" s="43"/>
      <c r="QK266" s="43"/>
      <c r="QL266" s="43"/>
      <c r="QM266" s="43"/>
      <c r="QN266" s="43"/>
      <c r="QO266" s="43"/>
      <c r="QP266" s="43"/>
      <c r="QQ266" s="43"/>
      <c r="QR266" s="43"/>
      <c r="QS266" s="43"/>
      <c r="QT266" s="43"/>
      <c r="QU266" s="43"/>
      <c r="QV266" s="43"/>
      <c r="QW266" s="43"/>
      <c r="QX266" s="43"/>
      <c r="QY266" s="43"/>
      <c r="QZ266" s="43"/>
      <c r="RA266" s="43"/>
      <c r="RB266" s="43"/>
      <c r="RC266" s="43"/>
      <c r="RD266" s="43"/>
      <c r="RE266" s="43"/>
      <c r="RF266" s="43"/>
      <c r="RG266" s="43"/>
      <c r="RH266" s="43"/>
      <c r="RI266" s="43"/>
      <c r="RJ266" s="43"/>
      <c r="RK266" s="43"/>
      <c r="RL266" s="43"/>
      <c r="RM266" s="43"/>
      <c r="RN266" s="43"/>
      <c r="RO266" s="43"/>
      <c r="RP266" s="43"/>
      <c r="RQ266" s="43"/>
      <c r="RR266" s="43"/>
      <c r="RS266" s="43"/>
      <c r="RT266" s="43"/>
      <c r="RU266" s="43"/>
      <c r="RV266" s="43"/>
      <c r="RW266" s="43"/>
      <c r="RX266" s="43"/>
      <c r="RY266" s="43"/>
      <c r="RZ266" s="43"/>
      <c r="SA266" s="43"/>
      <c r="SB266" s="43"/>
      <c r="SC266" s="43"/>
      <c r="SD266" s="43"/>
      <c r="SE266" s="43"/>
      <c r="SF266" s="43"/>
      <c r="SG266" s="43"/>
      <c r="SH266" s="43"/>
      <c r="SI266" s="43"/>
      <c r="SJ266" s="43"/>
      <c r="SK266" s="43"/>
      <c r="SL266" s="43"/>
      <c r="SM266" s="43"/>
      <c r="SN266" s="43"/>
      <c r="SO266" s="43"/>
      <c r="SP266" s="43"/>
      <c r="SQ266" s="43"/>
      <c r="SR266" s="43"/>
      <c r="SS266" s="43"/>
      <c r="ST266" s="43"/>
      <c r="SU266" s="43"/>
      <c r="SV266" s="43"/>
      <c r="SW266" s="43"/>
      <c r="SX266" s="43"/>
      <c r="SY266" s="43"/>
      <c r="SZ266" s="43"/>
      <c r="TA266" s="43"/>
      <c r="TB266" s="43"/>
      <c r="TC266" s="43"/>
      <c r="TD266" s="43"/>
      <c r="TE266" s="43"/>
      <c r="TF266" s="43"/>
      <c r="TG266" s="43"/>
      <c r="TH266" s="43"/>
      <c r="TI266" s="43"/>
      <c r="TJ266" s="43"/>
      <c r="TK266" s="43"/>
      <c r="TL266" s="43"/>
      <c r="TM266" s="43"/>
      <c r="TN266" s="43"/>
      <c r="TO266" s="43"/>
      <c r="TP266" s="43"/>
      <c r="TQ266" s="43"/>
      <c r="TR266" s="43"/>
      <c r="TS266" s="43"/>
      <c r="TT266" s="43"/>
      <c r="TU266" s="43"/>
      <c r="TV266" s="43"/>
      <c r="TW266" s="43"/>
      <c r="TX266" s="43"/>
      <c r="TY266" s="43"/>
      <c r="TZ266" s="43"/>
      <c r="UA266" s="43"/>
      <c r="UB266" s="43"/>
      <c r="UC266" s="43"/>
      <c r="UD266" s="43"/>
      <c r="UE266" s="43"/>
      <c r="UF266" s="43"/>
      <c r="UG266" s="43"/>
      <c r="UH266" s="43"/>
      <c r="UI266" s="43"/>
      <c r="UJ266" s="43"/>
      <c r="UK266" s="43"/>
      <c r="UL266" s="43"/>
      <c r="UM266" s="43"/>
      <c r="UN266" s="43"/>
      <c r="UO266" s="43"/>
      <c r="UP266" s="43"/>
      <c r="UQ266" s="43"/>
      <c r="UR266" s="43"/>
      <c r="US266" s="43"/>
      <c r="UT266" s="43"/>
      <c r="UU266" s="43"/>
      <c r="UV266" s="43"/>
      <c r="UW266" s="43"/>
      <c r="UX266" s="43"/>
      <c r="UY266" s="43"/>
      <c r="UZ266" s="43"/>
      <c r="VA266" s="43"/>
      <c r="VB266" s="43"/>
      <c r="VC266" s="43"/>
      <c r="VD266" s="43"/>
      <c r="VE266" s="43"/>
      <c r="VF266" s="43"/>
      <c r="VG266" s="43"/>
      <c r="VH266" s="43"/>
      <c r="VI266" s="43"/>
      <c r="VJ266" s="43"/>
      <c r="VK266" s="43"/>
      <c r="VL266" s="43"/>
      <c r="VM266" s="43"/>
      <c r="VN266" s="43"/>
      <c r="VO266" s="43"/>
      <c r="VP266" s="43"/>
      <c r="VQ266" s="43"/>
      <c r="VR266" s="43"/>
      <c r="VS266" s="43"/>
      <c r="VT266" s="43"/>
      <c r="VU266" s="43"/>
      <c r="VV266" s="43"/>
      <c r="VW266" s="43"/>
      <c r="VX266" s="43"/>
      <c r="VY266" s="43"/>
      <c r="VZ266" s="43"/>
      <c r="WA266" s="43"/>
      <c r="WB266" s="43"/>
      <c r="WC266" s="43"/>
      <c r="WD266" s="43"/>
      <c r="WE266" s="43"/>
      <c r="WF266" s="43"/>
      <c r="WG266" s="43"/>
      <c r="WH266" s="43"/>
      <c r="WI266" s="43"/>
      <c r="WJ266" s="43"/>
      <c r="WK266" s="43"/>
      <c r="WL266" s="43"/>
      <c r="WM266" s="43"/>
      <c r="WN266" s="43"/>
      <c r="WO266" s="43"/>
      <c r="WP266" s="43"/>
      <c r="WQ266" s="43"/>
      <c r="WR266" s="43"/>
      <c r="WS266" s="43"/>
      <c r="WT266" s="43"/>
      <c r="WU266" s="43"/>
      <c r="WV266" s="43"/>
      <c r="WW266" s="43"/>
      <c r="WX266" s="43"/>
      <c r="WY266" s="43"/>
      <c r="WZ266" s="43"/>
      <c r="XA266" s="43"/>
      <c r="XB266" s="43"/>
      <c r="XC266" s="43"/>
      <c r="XD266" s="43"/>
      <c r="XE266" s="43"/>
      <c r="XF266" s="43"/>
      <c r="XG266" s="43"/>
      <c r="XH266" s="43"/>
      <c r="XI266" s="43"/>
      <c r="XJ266" s="43"/>
      <c r="XK266" s="43"/>
      <c r="XL266" s="43"/>
      <c r="XM266" s="43"/>
      <c r="XN266" s="43"/>
      <c r="XO266" s="43"/>
      <c r="XP266" s="43"/>
      <c r="XQ266" s="43"/>
      <c r="XR266" s="43"/>
      <c r="XS266" s="43"/>
      <c r="XT266" s="43"/>
      <c r="XU266" s="43"/>
      <c r="XV266" s="43"/>
      <c r="XW266" s="43"/>
      <c r="XX266" s="43"/>
      <c r="XY266" s="43"/>
      <c r="XZ266" s="43"/>
      <c r="YA266" s="43"/>
      <c r="YB266" s="43"/>
      <c r="YC266" s="43"/>
      <c r="YD266" s="43"/>
      <c r="YE266" s="43"/>
      <c r="YF266" s="43"/>
      <c r="YG266" s="43"/>
      <c r="YH266" s="43"/>
      <c r="YI266" s="43"/>
      <c r="YJ266" s="43"/>
      <c r="YK266" s="43"/>
      <c r="YL266" s="43"/>
      <c r="YM266" s="43"/>
      <c r="YN266" s="43"/>
      <c r="YO266" s="43"/>
      <c r="YP266" s="43"/>
      <c r="YQ266" s="43"/>
      <c r="YR266" s="43"/>
      <c r="YS266" s="43"/>
      <c r="YT266" s="43"/>
      <c r="YU266" s="43"/>
      <c r="YV266" s="43"/>
      <c r="YW266" s="43"/>
      <c r="YX266" s="43"/>
      <c r="YY266" s="43"/>
      <c r="YZ266" s="43"/>
      <c r="ZA266" s="43"/>
      <c r="ZB266" s="43"/>
      <c r="ZC266" s="43"/>
      <c r="ZD266" s="43"/>
      <c r="ZE266" s="43"/>
      <c r="ZF266" s="43"/>
      <c r="ZG266" s="43"/>
      <c r="ZH266" s="43"/>
      <c r="ZI266" s="43"/>
      <c r="ZJ266" s="43"/>
      <c r="ZK266" s="43"/>
      <c r="ZL266" s="43"/>
      <c r="ZM266" s="43"/>
      <c r="ZN266" s="43"/>
      <c r="ZO266" s="43"/>
      <c r="ZP266" s="43"/>
      <c r="ZQ266" s="43"/>
      <c r="ZR266" s="43"/>
      <c r="ZS266" s="43"/>
      <c r="ZT266" s="43"/>
      <c r="ZU266" s="43"/>
      <c r="ZV266" s="43"/>
      <c r="ZW266" s="43"/>
      <c r="ZX266" s="43"/>
      <c r="ZY266" s="43"/>
      <c r="ZZ266" s="43"/>
      <c r="AAA266" s="43"/>
      <c r="AAB266" s="43"/>
      <c r="AAC266" s="43"/>
      <c r="AAD266" s="43"/>
      <c r="AAE266" s="43"/>
      <c r="AAF266" s="43"/>
      <c r="AAG266" s="43"/>
      <c r="AAH266" s="43"/>
      <c r="AAI266" s="43"/>
      <c r="AAJ266" s="43"/>
      <c r="AAK266" s="43"/>
      <c r="AAL266" s="43"/>
      <c r="AAM266" s="43"/>
      <c r="AAN266" s="43"/>
      <c r="AAO266" s="43"/>
      <c r="AAP266" s="43"/>
      <c r="AAQ266" s="43"/>
      <c r="AAR266" s="43"/>
      <c r="AAS266" s="43"/>
      <c r="AAT266" s="43"/>
      <c r="AAU266" s="43"/>
      <c r="AAV266" s="43"/>
      <c r="AAW266" s="43"/>
      <c r="AAX266" s="43"/>
      <c r="AAY266" s="43"/>
      <c r="AAZ266" s="43"/>
      <c r="ABA266" s="43"/>
      <c r="ABB266" s="43"/>
      <c r="ABC266" s="43"/>
      <c r="ABD266" s="43"/>
      <c r="ABE266" s="43"/>
      <c r="ABF266" s="43"/>
      <c r="ABG266" s="43"/>
      <c r="ABH266" s="43"/>
      <c r="ABI266" s="43"/>
      <c r="ABJ266" s="43"/>
      <c r="ABK266" s="43"/>
      <c r="ABL266" s="43"/>
      <c r="ABM266" s="43"/>
      <c r="ABN266" s="43"/>
      <c r="ABO266" s="43"/>
      <c r="ABP266" s="43"/>
      <c r="ABQ266" s="43"/>
      <c r="ABR266" s="43"/>
      <c r="ABS266" s="43"/>
      <c r="ABT266" s="43"/>
      <c r="ABU266" s="43"/>
      <c r="ABV266" s="43"/>
      <c r="ABW266" s="43"/>
      <c r="ABX266" s="43"/>
      <c r="ABY266" s="43"/>
      <c r="ABZ266" s="43"/>
      <c r="ACA266" s="43"/>
      <c r="ACB266" s="43"/>
      <c r="ACC266" s="43"/>
      <c r="ACD266" s="43"/>
      <c r="ACE266" s="43"/>
      <c r="ACF266" s="43"/>
      <c r="ACG266" s="43"/>
      <c r="ACH266" s="43"/>
      <c r="ACI266" s="43"/>
      <c r="ACJ266" s="43"/>
      <c r="ACK266" s="43"/>
      <c r="ACL266" s="43"/>
      <c r="ACM266" s="43"/>
      <c r="ACN266" s="43"/>
      <c r="ACO266" s="43"/>
      <c r="ACP266" s="43"/>
      <c r="ACQ266" s="43"/>
      <c r="ACR266" s="43"/>
      <c r="ACS266" s="43"/>
      <c r="ACT266" s="43"/>
      <c r="ACU266" s="43"/>
      <c r="ACV266" s="43"/>
      <c r="ACW266" s="43"/>
      <c r="ACX266" s="43"/>
      <c r="ACY266" s="43"/>
      <c r="ACZ266" s="43"/>
      <c r="ADA266" s="43"/>
      <c r="ADB266" s="43"/>
      <c r="ADC266" s="43"/>
      <c r="ADD266" s="43"/>
      <c r="ADE266" s="43"/>
      <c r="ADF266" s="43"/>
      <c r="ADG266" s="43"/>
      <c r="ADH266" s="43"/>
      <c r="ADI266" s="43"/>
      <c r="ADJ266" s="43"/>
      <c r="ADK266" s="43"/>
      <c r="ADL266" s="43"/>
      <c r="ADM266" s="43"/>
      <c r="ADN266" s="43"/>
      <c r="ADO266" s="43"/>
      <c r="ADP266" s="43"/>
      <c r="ADQ266" s="43"/>
      <c r="ADR266" s="43"/>
      <c r="ADS266" s="43"/>
      <c r="ADT266" s="43"/>
      <c r="ADU266" s="43"/>
      <c r="ADV266" s="43"/>
      <c r="ADW266" s="43"/>
      <c r="ADX266" s="43"/>
      <c r="ADY266" s="43"/>
      <c r="ADZ266" s="43"/>
      <c r="AEA266" s="43"/>
      <c r="AEB266" s="43"/>
      <c r="AEC266" s="43"/>
      <c r="AED266" s="43"/>
      <c r="AEE266" s="43"/>
      <c r="AEF266" s="43"/>
      <c r="AEG266" s="43"/>
      <c r="AEH266" s="43"/>
      <c r="AEI266" s="43"/>
      <c r="AEJ266" s="43"/>
      <c r="AEK266" s="43"/>
      <c r="AEL266" s="43"/>
      <c r="AEM266" s="43"/>
      <c r="AEN266" s="43"/>
      <c r="AEO266" s="43"/>
      <c r="AEP266" s="43"/>
      <c r="AEQ266" s="43"/>
      <c r="AER266" s="43"/>
      <c r="AES266" s="43"/>
      <c r="AET266" s="43"/>
      <c r="AEU266" s="43"/>
      <c r="AEV266" s="43"/>
      <c r="AEW266" s="43"/>
      <c r="AEX266" s="43"/>
      <c r="AEY266" s="43"/>
      <c r="AEZ266" s="43"/>
      <c r="AFA266" s="43"/>
      <c r="AFB266" s="43"/>
      <c r="AFC266" s="43"/>
      <c r="AFD266" s="43"/>
      <c r="AFE266" s="43"/>
      <c r="AFF266" s="43"/>
      <c r="AFG266" s="43"/>
      <c r="AFH266" s="43"/>
      <c r="AFI266" s="43"/>
      <c r="AFJ266" s="43"/>
      <c r="AFK266" s="43"/>
      <c r="AFL266" s="43"/>
      <c r="AFM266" s="43"/>
      <c r="AFN266" s="43"/>
      <c r="AFO266" s="43"/>
      <c r="AFP266" s="43"/>
      <c r="AFQ266" s="43"/>
      <c r="AFR266" s="43"/>
      <c r="AFS266" s="43"/>
      <c r="AFT266" s="43"/>
      <c r="AFU266" s="43"/>
      <c r="AFV266" s="43"/>
      <c r="AFW266" s="43"/>
      <c r="AFX266" s="43"/>
      <c r="AFY266" s="43"/>
      <c r="AFZ266" s="43"/>
      <c r="AGA266" s="43"/>
      <c r="AGB266" s="43"/>
      <c r="AGC266" s="43"/>
      <c r="AGD266" s="43"/>
      <c r="AGE266" s="43"/>
      <c r="AGF266" s="43"/>
      <c r="AGG266" s="43"/>
      <c r="AGH266" s="43"/>
      <c r="AGI266" s="43"/>
      <c r="AGJ266" s="43"/>
      <c r="AGK266" s="43"/>
      <c r="AGL266" s="43"/>
      <c r="AGM266" s="43"/>
      <c r="AGN266" s="43"/>
      <c r="AGO266" s="43"/>
      <c r="AGP266" s="43"/>
      <c r="AGQ266" s="43"/>
      <c r="AGR266" s="43"/>
      <c r="AGS266" s="43"/>
      <c r="AGT266" s="43"/>
      <c r="AGU266" s="43"/>
      <c r="AGV266" s="43"/>
      <c r="AGW266" s="43"/>
      <c r="AGX266" s="43"/>
      <c r="AGY266" s="43"/>
      <c r="AGZ266" s="43"/>
      <c r="AHA266" s="43"/>
      <c r="AHB266" s="43"/>
      <c r="AHC266" s="43"/>
      <c r="AHD266" s="43"/>
      <c r="AHE266" s="43"/>
      <c r="AHF266" s="43"/>
      <c r="AHG266" s="43"/>
      <c r="AHH266" s="43"/>
      <c r="AHI266" s="43"/>
      <c r="AHJ266" s="43"/>
      <c r="AHK266" s="43"/>
      <c r="AHL266" s="43"/>
      <c r="AHM266" s="43"/>
      <c r="AHN266" s="43"/>
      <c r="AHO266" s="43"/>
      <c r="AHP266" s="43"/>
      <c r="AHQ266" s="43"/>
      <c r="AHR266" s="43"/>
      <c r="AHS266" s="43"/>
      <c r="AHT266" s="43"/>
      <c r="AHU266" s="43"/>
      <c r="AHV266" s="43"/>
      <c r="AHW266" s="43"/>
      <c r="AHX266" s="43"/>
      <c r="AHY266" s="43"/>
      <c r="AHZ266" s="43"/>
      <c r="AIA266" s="43"/>
      <c r="AIB266" s="43"/>
      <c r="AIC266" s="43"/>
      <c r="AID266" s="43"/>
      <c r="AIE266" s="43"/>
      <c r="AIF266" s="43"/>
      <c r="AIG266" s="43"/>
      <c r="AIH266" s="43"/>
      <c r="AII266" s="43"/>
      <c r="AIJ266" s="43"/>
      <c r="AIK266" s="43"/>
      <c r="AIL266" s="43"/>
      <c r="AIM266" s="43"/>
      <c r="AIN266" s="43"/>
      <c r="AIO266" s="43"/>
      <c r="AIP266" s="43"/>
      <c r="AIQ266" s="43"/>
      <c r="AIR266" s="43"/>
      <c r="AIS266" s="43"/>
      <c r="AIT266" s="43"/>
      <c r="AIU266" s="43"/>
      <c r="AIV266" s="43"/>
      <c r="AIW266" s="43"/>
      <c r="AIX266" s="43"/>
      <c r="AIY266" s="43"/>
      <c r="AIZ266" s="43"/>
      <c r="AJA266" s="43"/>
      <c r="AJB266" s="43"/>
      <c r="AJC266" s="43"/>
      <c r="AJD266" s="43"/>
      <c r="AJE266" s="43"/>
      <c r="AJF266" s="43"/>
      <c r="AJG266" s="43"/>
      <c r="AJH266" s="43"/>
      <c r="AJI266" s="43"/>
      <c r="AJJ266" s="43"/>
      <c r="AJK266" s="43"/>
      <c r="AJL266" s="43"/>
      <c r="AJM266" s="43"/>
      <c r="AJN266" s="43"/>
      <c r="AJO266" s="43"/>
      <c r="AJP266" s="43"/>
      <c r="AJQ266" s="43"/>
      <c r="AJR266" s="43"/>
      <c r="AJS266" s="43"/>
      <c r="AJT266" s="43"/>
      <c r="AJU266" s="43"/>
      <c r="AJV266" s="43"/>
      <c r="AJW266" s="43"/>
      <c r="AJX266" s="43"/>
      <c r="AJY266" s="43"/>
      <c r="AJZ266" s="43"/>
      <c r="AKA266" s="43"/>
      <c r="AKB266" s="43"/>
      <c r="AKC266" s="43"/>
      <c r="AKD266" s="43"/>
      <c r="AKE266" s="43"/>
      <c r="AKF266" s="43"/>
      <c r="AKG266" s="43"/>
      <c r="AKH266" s="43"/>
      <c r="AKI266" s="43"/>
      <c r="AKJ266" s="43"/>
      <c r="AKK266" s="43"/>
      <c r="AKL266" s="43"/>
      <c r="AKM266" s="43"/>
      <c r="AKN266" s="43"/>
      <c r="AKO266" s="43"/>
      <c r="AKP266" s="43"/>
      <c r="AKQ266" s="43"/>
      <c r="AKR266" s="43"/>
      <c r="AKS266" s="43"/>
      <c r="AKT266" s="43"/>
      <c r="AKU266" s="43"/>
      <c r="AKV266" s="43"/>
      <c r="AKW266" s="43"/>
      <c r="AKX266" s="43"/>
      <c r="AKY266" s="43"/>
      <c r="AKZ266" s="43"/>
      <c r="ALA266" s="43"/>
      <c r="ALB266" s="43"/>
      <c r="ALC266" s="43"/>
      <c r="ALD266" s="43"/>
      <c r="ALE266" s="43"/>
      <c r="ALF266" s="43"/>
      <c r="ALG266" s="43"/>
      <c r="ALH266" s="43"/>
      <c r="ALI266" s="43"/>
      <c r="ALJ266" s="43"/>
      <c r="ALK266" s="43"/>
      <c r="ALL266" s="43"/>
      <c r="ALM266" s="43"/>
      <c r="ALN266" s="43"/>
      <c r="ALO266" s="43"/>
      <c r="ALP266" s="43"/>
      <c r="ALQ266" s="43"/>
      <c r="ALR266" s="43"/>
      <c r="ALS266" s="43"/>
      <c r="ALT266" s="43"/>
      <c r="ALU266" s="43"/>
      <c r="ALV266" s="43"/>
      <c r="ALW266" s="43"/>
      <c r="ALX266" s="43"/>
      <c r="ALY266" s="43"/>
      <c r="ALZ266" s="43"/>
      <c r="AMA266" s="43"/>
      <c r="AMB266" s="43"/>
      <c r="AMC266" s="43"/>
      <c r="AMD266" s="43"/>
      <c r="AME266" s="43"/>
      <c r="AMF266" s="43"/>
      <c r="AMG266" s="43"/>
      <c r="AMH266" s="43"/>
      <c r="AMI266" s="43"/>
    </row>
    <row r="267" spans="1:1023" x14ac:dyDescent="0.2">
      <c r="A267" s="85">
        <v>32216</v>
      </c>
      <c r="B267" s="85" t="s">
        <v>185</v>
      </c>
      <c r="C267" s="48"/>
      <c r="D267" s="48"/>
      <c r="E267" s="110"/>
      <c r="F267" s="57"/>
      <c r="G267" s="101"/>
      <c r="H267" s="57"/>
      <c r="I267" s="48"/>
      <c r="J267" s="48"/>
      <c r="K267" s="57"/>
      <c r="L267" s="79"/>
      <c r="M267" s="79">
        <f t="shared" si="169"/>
        <v>0</v>
      </c>
      <c r="N267" s="79"/>
      <c r="O267" s="48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43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3"/>
      <c r="DW267" s="43"/>
      <c r="DX267" s="43"/>
      <c r="DY267" s="43"/>
      <c r="DZ267" s="43"/>
      <c r="EA267" s="43"/>
      <c r="EB267" s="43"/>
      <c r="EC267" s="43"/>
      <c r="ED267" s="43"/>
      <c r="EE267" s="43"/>
      <c r="EF267" s="43"/>
      <c r="EG267" s="43"/>
      <c r="EH267" s="43"/>
      <c r="EI267" s="43"/>
      <c r="EJ267" s="43"/>
      <c r="EK267" s="43"/>
      <c r="EL267" s="43"/>
      <c r="EM267" s="43"/>
      <c r="EN267" s="43"/>
      <c r="EO267" s="43"/>
      <c r="EP267" s="43"/>
      <c r="EQ267" s="43"/>
      <c r="ER267" s="43"/>
      <c r="ES267" s="43"/>
      <c r="ET267" s="43"/>
      <c r="EU267" s="43"/>
      <c r="EV267" s="43"/>
      <c r="EW267" s="43"/>
      <c r="EX267" s="43"/>
      <c r="EY267" s="43"/>
      <c r="EZ267" s="43"/>
      <c r="FA267" s="43"/>
      <c r="FB267" s="43"/>
      <c r="FC267" s="43"/>
      <c r="FD267" s="43"/>
      <c r="FE267" s="43"/>
      <c r="FF267" s="43"/>
      <c r="FG267" s="43"/>
      <c r="FH267" s="43"/>
      <c r="FI267" s="43"/>
      <c r="FJ267" s="43"/>
      <c r="FK267" s="43"/>
      <c r="FL267" s="43"/>
      <c r="FM267" s="43"/>
      <c r="FN267" s="43"/>
      <c r="FO267" s="43"/>
      <c r="FP267" s="43"/>
      <c r="FQ267" s="43"/>
      <c r="FR267" s="43"/>
      <c r="FS267" s="43"/>
      <c r="FT267" s="43"/>
      <c r="FU267" s="43"/>
      <c r="FV267" s="43"/>
      <c r="FW267" s="43"/>
      <c r="FX267" s="43"/>
      <c r="FY267" s="43"/>
      <c r="FZ267" s="43"/>
      <c r="GA267" s="43"/>
      <c r="GB267" s="43"/>
      <c r="GC267" s="43"/>
      <c r="GD267" s="43"/>
      <c r="GE267" s="43"/>
      <c r="GF267" s="43"/>
      <c r="GG267" s="43"/>
      <c r="GH267" s="43"/>
      <c r="GI267" s="43"/>
      <c r="GJ267" s="43"/>
      <c r="GK267" s="43"/>
      <c r="GL267" s="43"/>
      <c r="GM267" s="43"/>
      <c r="GN267" s="43"/>
      <c r="GO267" s="43"/>
      <c r="GP267" s="43"/>
      <c r="GQ267" s="43"/>
      <c r="GR267" s="43"/>
      <c r="GS267" s="43"/>
      <c r="GT267" s="43"/>
      <c r="GU267" s="43"/>
      <c r="GV267" s="43"/>
      <c r="GW267" s="43"/>
      <c r="GX267" s="43"/>
      <c r="GY267" s="43"/>
      <c r="GZ267" s="43"/>
      <c r="HA267" s="43"/>
      <c r="HB267" s="43"/>
      <c r="HC267" s="43"/>
      <c r="HD267" s="43"/>
      <c r="HE267" s="43"/>
      <c r="HF267" s="43"/>
      <c r="HG267" s="43"/>
      <c r="HH267" s="43"/>
      <c r="HI267" s="43"/>
      <c r="HJ267" s="43"/>
      <c r="HK267" s="43"/>
      <c r="HL267" s="43"/>
      <c r="HM267" s="43"/>
      <c r="HN267" s="43"/>
      <c r="HO267" s="43"/>
      <c r="HP267" s="43"/>
      <c r="HQ267" s="43"/>
      <c r="HR267" s="43"/>
      <c r="HS267" s="43"/>
      <c r="HT267" s="43"/>
      <c r="HU267" s="43"/>
      <c r="HV267" s="43"/>
      <c r="HW267" s="43"/>
      <c r="HX267" s="43"/>
      <c r="HY267" s="43"/>
      <c r="HZ267" s="43"/>
      <c r="IA267" s="43"/>
      <c r="IB267" s="43"/>
      <c r="IC267" s="43"/>
      <c r="ID267" s="43"/>
      <c r="IE267" s="43"/>
      <c r="IF267" s="43"/>
      <c r="IG267" s="43"/>
      <c r="IH267" s="43"/>
      <c r="II267" s="43"/>
      <c r="IJ267" s="43"/>
      <c r="IK267" s="43"/>
      <c r="IL267" s="43"/>
      <c r="IM267" s="43"/>
      <c r="IN267" s="43"/>
      <c r="IO267" s="43"/>
      <c r="IP267" s="43"/>
      <c r="IQ267" s="43"/>
      <c r="IR267" s="43"/>
      <c r="IS267" s="43"/>
      <c r="IT267" s="43"/>
      <c r="IU267" s="43"/>
      <c r="IV267" s="43"/>
      <c r="IW267" s="43"/>
      <c r="IX267" s="43"/>
      <c r="IY267" s="43"/>
      <c r="IZ267" s="43"/>
      <c r="JA267" s="43"/>
      <c r="JB267" s="43"/>
      <c r="JC267" s="43"/>
      <c r="JD267" s="43"/>
      <c r="JE267" s="43"/>
      <c r="JF267" s="43"/>
      <c r="JG267" s="43"/>
      <c r="JH267" s="43"/>
      <c r="JI267" s="43"/>
      <c r="JJ267" s="43"/>
      <c r="JK267" s="43"/>
      <c r="JL267" s="43"/>
      <c r="JM267" s="43"/>
      <c r="JN267" s="43"/>
      <c r="JO267" s="43"/>
      <c r="JP267" s="43"/>
      <c r="JQ267" s="43"/>
      <c r="JR267" s="43"/>
      <c r="JS267" s="43"/>
      <c r="JT267" s="43"/>
      <c r="JU267" s="43"/>
      <c r="JV267" s="43"/>
      <c r="JW267" s="43"/>
      <c r="JX267" s="43"/>
      <c r="JY267" s="43"/>
      <c r="JZ267" s="43"/>
      <c r="KA267" s="43"/>
      <c r="KB267" s="43"/>
      <c r="KC267" s="43"/>
      <c r="KD267" s="43"/>
      <c r="KE267" s="43"/>
      <c r="KF267" s="43"/>
      <c r="KG267" s="43"/>
      <c r="KH267" s="43"/>
      <c r="KI267" s="43"/>
      <c r="KJ267" s="43"/>
      <c r="KK267" s="43"/>
      <c r="KL267" s="43"/>
      <c r="KM267" s="43"/>
      <c r="KN267" s="43"/>
      <c r="KO267" s="43"/>
      <c r="KP267" s="43"/>
      <c r="KQ267" s="43"/>
      <c r="KR267" s="43"/>
      <c r="KS267" s="43"/>
      <c r="KT267" s="43"/>
      <c r="KU267" s="43"/>
      <c r="KV267" s="43"/>
      <c r="KW267" s="43"/>
      <c r="KX267" s="43"/>
      <c r="KY267" s="43"/>
      <c r="KZ267" s="43"/>
      <c r="LA267" s="43"/>
      <c r="LB267" s="43"/>
      <c r="LC267" s="43"/>
      <c r="LD267" s="43"/>
      <c r="LE267" s="43"/>
      <c r="LF267" s="43"/>
      <c r="LG267" s="43"/>
      <c r="LH267" s="43"/>
      <c r="LI267" s="43"/>
      <c r="LJ267" s="43"/>
      <c r="LK267" s="43"/>
      <c r="LL267" s="43"/>
      <c r="LM267" s="43"/>
      <c r="LN267" s="43"/>
      <c r="LO267" s="43"/>
      <c r="LP267" s="43"/>
      <c r="LQ267" s="43"/>
      <c r="LR267" s="43"/>
      <c r="LS267" s="43"/>
      <c r="LT267" s="43"/>
      <c r="LU267" s="43"/>
      <c r="LV267" s="43"/>
      <c r="LW267" s="43"/>
      <c r="LX267" s="43"/>
      <c r="LY267" s="43"/>
      <c r="LZ267" s="43"/>
      <c r="MA267" s="43"/>
      <c r="MB267" s="43"/>
      <c r="MC267" s="43"/>
      <c r="MD267" s="43"/>
      <c r="ME267" s="43"/>
      <c r="MF267" s="43"/>
      <c r="MG267" s="43"/>
      <c r="MH267" s="43"/>
      <c r="MI267" s="43"/>
      <c r="MJ267" s="43"/>
      <c r="MK267" s="43"/>
      <c r="ML267" s="43"/>
      <c r="MM267" s="43"/>
      <c r="MN267" s="43"/>
      <c r="MO267" s="43"/>
      <c r="MP267" s="43"/>
      <c r="MQ267" s="43"/>
      <c r="MR267" s="43"/>
      <c r="MS267" s="43"/>
      <c r="MT267" s="43"/>
      <c r="MU267" s="43"/>
      <c r="MV267" s="43"/>
      <c r="MW267" s="43"/>
      <c r="MX267" s="43"/>
      <c r="MY267" s="43"/>
      <c r="MZ267" s="43"/>
      <c r="NA267" s="43"/>
      <c r="NB267" s="43"/>
      <c r="NC267" s="43"/>
      <c r="ND267" s="43"/>
      <c r="NE267" s="43"/>
      <c r="NF267" s="43"/>
      <c r="NG267" s="43"/>
      <c r="NH267" s="43"/>
      <c r="NI267" s="43"/>
      <c r="NJ267" s="43"/>
      <c r="NK267" s="43"/>
      <c r="NL267" s="43"/>
      <c r="NM267" s="43"/>
      <c r="NN267" s="43"/>
      <c r="NO267" s="43"/>
      <c r="NP267" s="43"/>
      <c r="NQ267" s="43"/>
      <c r="NR267" s="43"/>
      <c r="NS267" s="43"/>
      <c r="NT267" s="43"/>
      <c r="NU267" s="43"/>
      <c r="NV267" s="43"/>
      <c r="NW267" s="43"/>
      <c r="NX267" s="43"/>
      <c r="NY267" s="43"/>
      <c r="NZ267" s="43"/>
      <c r="OA267" s="43"/>
      <c r="OB267" s="43"/>
      <c r="OC267" s="43"/>
      <c r="OD267" s="43"/>
      <c r="OE267" s="43"/>
      <c r="OF267" s="43"/>
      <c r="OG267" s="43"/>
      <c r="OH267" s="43"/>
      <c r="OI267" s="43"/>
      <c r="OJ267" s="43"/>
      <c r="OK267" s="43"/>
      <c r="OL267" s="43"/>
      <c r="OM267" s="43"/>
      <c r="ON267" s="43"/>
      <c r="OO267" s="43"/>
      <c r="OP267" s="43"/>
      <c r="OQ267" s="43"/>
      <c r="OR267" s="43"/>
      <c r="OS267" s="43"/>
      <c r="OT267" s="43"/>
      <c r="OU267" s="43"/>
      <c r="OV267" s="43"/>
      <c r="OW267" s="43"/>
      <c r="OX267" s="43"/>
      <c r="OY267" s="43"/>
      <c r="OZ267" s="43"/>
      <c r="PA267" s="43"/>
      <c r="PB267" s="43"/>
      <c r="PC267" s="43"/>
      <c r="PD267" s="43"/>
      <c r="PE267" s="43"/>
      <c r="PF267" s="43"/>
      <c r="PG267" s="43"/>
      <c r="PH267" s="43"/>
      <c r="PI267" s="43"/>
      <c r="PJ267" s="43"/>
      <c r="PK267" s="43"/>
      <c r="PL267" s="43"/>
      <c r="PM267" s="43"/>
      <c r="PN267" s="43"/>
      <c r="PO267" s="43"/>
      <c r="PP267" s="43"/>
      <c r="PQ267" s="43"/>
      <c r="PR267" s="43"/>
      <c r="PS267" s="43"/>
      <c r="PT267" s="43"/>
      <c r="PU267" s="43"/>
      <c r="PV267" s="43"/>
      <c r="PW267" s="43"/>
      <c r="PX267" s="43"/>
      <c r="PY267" s="43"/>
      <c r="PZ267" s="43"/>
      <c r="QA267" s="43"/>
      <c r="QB267" s="43"/>
      <c r="QC267" s="43"/>
      <c r="QD267" s="43"/>
      <c r="QE267" s="43"/>
      <c r="QF267" s="43"/>
      <c r="QG267" s="43"/>
      <c r="QH267" s="43"/>
      <c r="QI267" s="43"/>
      <c r="QJ267" s="43"/>
      <c r="QK267" s="43"/>
      <c r="QL267" s="43"/>
      <c r="QM267" s="43"/>
      <c r="QN267" s="43"/>
      <c r="QO267" s="43"/>
      <c r="QP267" s="43"/>
      <c r="QQ267" s="43"/>
      <c r="QR267" s="43"/>
      <c r="QS267" s="43"/>
      <c r="QT267" s="43"/>
      <c r="QU267" s="43"/>
      <c r="QV267" s="43"/>
      <c r="QW267" s="43"/>
      <c r="QX267" s="43"/>
      <c r="QY267" s="43"/>
      <c r="QZ267" s="43"/>
      <c r="RA267" s="43"/>
      <c r="RB267" s="43"/>
      <c r="RC267" s="43"/>
      <c r="RD267" s="43"/>
      <c r="RE267" s="43"/>
      <c r="RF267" s="43"/>
      <c r="RG267" s="43"/>
      <c r="RH267" s="43"/>
      <c r="RI267" s="43"/>
      <c r="RJ267" s="43"/>
      <c r="RK267" s="43"/>
      <c r="RL267" s="43"/>
      <c r="RM267" s="43"/>
      <c r="RN267" s="43"/>
      <c r="RO267" s="43"/>
      <c r="RP267" s="43"/>
      <c r="RQ267" s="43"/>
      <c r="RR267" s="43"/>
      <c r="RS267" s="43"/>
      <c r="RT267" s="43"/>
      <c r="RU267" s="43"/>
      <c r="RV267" s="43"/>
      <c r="RW267" s="43"/>
      <c r="RX267" s="43"/>
      <c r="RY267" s="43"/>
      <c r="RZ267" s="43"/>
      <c r="SA267" s="43"/>
      <c r="SB267" s="43"/>
      <c r="SC267" s="43"/>
      <c r="SD267" s="43"/>
      <c r="SE267" s="43"/>
      <c r="SF267" s="43"/>
      <c r="SG267" s="43"/>
      <c r="SH267" s="43"/>
      <c r="SI267" s="43"/>
      <c r="SJ267" s="43"/>
      <c r="SK267" s="43"/>
      <c r="SL267" s="43"/>
      <c r="SM267" s="43"/>
      <c r="SN267" s="43"/>
      <c r="SO267" s="43"/>
      <c r="SP267" s="43"/>
      <c r="SQ267" s="43"/>
      <c r="SR267" s="43"/>
      <c r="SS267" s="43"/>
      <c r="ST267" s="43"/>
      <c r="SU267" s="43"/>
      <c r="SV267" s="43"/>
      <c r="SW267" s="43"/>
      <c r="SX267" s="43"/>
      <c r="SY267" s="43"/>
      <c r="SZ267" s="43"/>
      <c r="TA267" s="43"/>
      <c r="TB267" s="43"/>
      <c r="TC267" s="43"/>
      <c r="TD267" s="43"/>
      <c r="TE267" s="43"/>
      <c r="TF267" s="43"/>
      <c r="TG267" s="43"/>
      <c r="TH267" s="43"/>
      <c r="TI267" s="43"/>
      <c r="TJ267" s="43"/>
      <c r="TK267" s="43"/>
      <c r="TL267" s="43"/>
      <c r="TM267" s="43"/>
      <c r="TN267" s="43"/>
      <c r="TO267" s="43"/>
      <c r="TP267" s="43"/>
      <c r="TQ267" s="43"/>
      <c r="TR267" s="43"/>
      <c r="TS267" s="43"/>
      <c r="TT267" s="43"/>
      <c r="TU267" s="43"/>
      <c r="TV267" s="43"/>
      <c r="TW267" s="43"/>
      <c r="TX267" s="43"/>
      <c r="TY267" s="43"/>
      <c r="TZ267" s="43"/>
      <c r="UA267" s="43"/>
      <c r="UB267" s="43"/>
      <c r="UC267" s="43"/>
      <c r="UD267" s="43"/>
      <c r="UE267" s="43"/>
      <c r="UF267" s="43"/>
      <c r="UG267" s="43"/>
      <c r="UH267" s="43"/>
      <c r="UI267" s="43"/>
      <c r="UJ267" s="43"/>
      <c r="UK267" s="43"/>
      <c r="UL267" s="43"/>
      <c r="UM267" s="43"/>
      <c r="UN267" s="43"/>
      <c r="UO267" s="43"/>
      <c r="UP267" s="43"/>
      <c r="UQ267" s="43"/>
      <c r="UR267" s="43"/>
      <c r="US267" s="43"/>
      <c r="UT267" s="43"/>
      <c r="UU267" s="43"/>
      <c r="UV267" s="43"/>
      <c r="UW267" s="43"/>
      <c r="UX267" s="43"/>
      <c r="UY267" s="43"/>
      <c r="UZ267" s="43"/>
      <c r="VA267" s="43"/>
      <c r="VB267" s="43"/>
      <c r="VC267" s="43"/>
      <c r="VD267" s="43"/>
      <c r="VE267" s="43"/>
      <c r="VF267" s="43"/>
      <c r="VG267" s="43"/>
      <c r="VH267" s="43"/>
      <c r="VI267" s="43"/>
      <c r="VJ267" s="43"/>
      <c r="VK267" s="43"/>
      <c r="VL267" s="43"/>
      <c r="VM267" s="43"/>
      <c r="VN267" s="43"/>
      <c r="VO267" s="43"/>
      <c r="VP267" s="43"/>
      <c r="VQ267" s="43"/>
      <c r="VR267" s="43"/>
      <c r="VS267" s="43"/>
      <c r="VT267" s="43"/>
      <c r="VU267" s="43"/>
      <c r="VV267" s="43"/>
      <c r="VW267" s="43"/>
      <c r="VX267" s="43"/>
      <c r="VY267" s="43"/>
      <c r="VZ267" s="43"/>
      <c r="WA267" s="43"/>
      <c r="WB267" s="43"/>
      <c r="WC267" s="43"/>
      <c r="WD267" s="43"/>
      <c r="WE267" s="43"/>
      <c r="WF267" s="43"/>
      <c r="WG267" s="43"/>
      <c r="WH267" s="43"/>
      <c r="WI267" s="43"/>
      <c r="WJ267" s="43"/>
      <c r="WK267" s="43"/>
      <c r="WL267" s="43"/>
      <c r="WM267" s="43"/>
      <c r="WN267" s="43"/>
      <c r="WO267" s="43"/>
      <c r="WP267" s="43"/>
      <c r="WQ267" s="43"/>
      <c r="WR267" s="43"/>
      <c r="WS267" s="43"/>
      <c r="WT267" s="43"/>
      <c r="WU267" s="43"/>
      <c r="WV267" s="43"/>
      <c r="WW267" s="43"/>
      <c r="WX267" s="43"/>
      <c r="WY267" s="43"/>
      <c r="WZ267" s="43"/>
      <c r="XA267" s="43"/>
      <c r="XB267" s="43"/>
      <c r="XC267" s="43"/>
      <c r="XD267" s="43"/>
      <c r="XE267" s="43"/>
      <c r="XF267" s="43"/>
      <c r="XG267" s="43"/>
      <c r="XH267" s="43"/>
      <c r="XI267" s="43"/>
      <c r="XJ267" s="43"/>
      <c r="XK267" s="43"/>
      <c r="XL267" s="43"/>
      <c r="XM267" s="43"/>
      <c r="XN267" s="43"/>
      <c r="XO267" s="43"/>
      <c r="XP267" s="43"/>
      <c r="XQ267" s="43"/>
      <c r="XR267" s="43"/>
      <c r="XS267" s="43"/>
      <c r="XT267" s="43"/>
      <c r="XU267" s="43"/>
      <c r="XV267" s="43"/>
      <c r="XW267" s="43"/>
      <c r="XX267" s="43"/>
      <c r="XY267" s="43"/>
      <c r="XZ267" s="43"/>
      <c r="YA267" s="43"/>
      <c r="YB267" s="43"/>
      <c r="YC267" s="43"/>
      <c r="YD267" s="43"/>
      <c r="YE267" s="43"/>
      <c r="YF267" s="43"/>
      <c r="YG267" s="43"/>
      <c r="YH267" s="43"/>
      <c r="YI267" s="43"/>
      <c r="YJ267" s="43"/>
      <c r="YK267" s="43"/>
      <c r="YL267" s="43"/>
      <c r="YM267" s="43"/>
      <c r="YN267" s="43"/>
      <c r="YO267" s="43"/>
      <c r="YP267" s="43"/>
      <c r="YQ267" s="43"/>
      <c r="YR267" s="43"/>
      <c r="YS267" s="43"/>
      <c r="YT267" s="43"/>
      <c r="YU267" s="43"/>
      <c r="YV267" s="43"/>
      <c r="YW267" s="43"/>
      <c r="YX267" s="43"/>
      <c r="YY267" s="43"/>
      <c r="YZ267" s="43"/>
      <c r="ZA267" s="43"/>
      <c r="ZB267" s="43"/>
      <c r="ZC267" s="43"/>
      <c r="ZD267" s="43"/>
      <c r="ZE267" s="43"/>
      <c r="ZF267" s="43"/>
      <c r="ZG267" s="43"/>
      <c r="ZH267" s="43"/>
      <c r="ZI267" s="43"/>
      <c r="ZJ267" s="43"/>
      <c r="ZK267" s="43"/>
      <c r="ZL267" s="43"/>
      <c r="ZM267" s="43"/>
      <c r="ZN267" s="43"/>
      <c r="ZO267" s="43"/>
      <c r="ZP267" s="43"/>
      <c r="ZQ267" s="43"/>
      <c r="ZR267" s="43"/>
      <c r="ZS267" s="43"/>
      <c r="ZT267" s="43"/>
      <c r="ZU267" s="43"/>
      <c r="ZV267" s="43"/>
      <c r="ZW267" s="43"/>
      <c r="ZX267" s="43"/>
      <c r="ZY267" s="43"/>
      <c r="ZZ267" s="43"/>
      <c r="AAA267" s="43"/>
      <c r="AAB267" s="43"/>
      <c r="AAC267" s="43"/>
      <c r="AAD267" s="43"/>
      <c r="AAE267" s="43"/>
      <c r="AAF267" s="43"/>
      <c r="AAG267" s="43"/>
      <c r="AAH267" s="43"/>
      <c r="AAI267" s="43"/>
      <c r="AAJ267" s="43"/>
      <c r="AAK267" s="43"/>
      <c r="AAL267" s="43"/>
      <c r="AAM267" s="43"/>
      <c r="AAN267" s="43"/>
      <c r="AAO267" s="43"/>
      <c r="AAP267" s="43"/>
      <c r="AAQ267" s="43"/>
      <c r="AAR267" s="43"/>
      <c r="AAS267" s="43"/>
      <c r="AAT267" s="43"/>
      <c r="AAU267" s="43"/>
      <c r="AAV267" s="43"/>
      <c r="AAW267" s="43"/>
      <c r="AAX267" s="43"/>
      <c r="AAY267" s="43"/>
      <c r="AAZ267" s="43"/>
      <c r="ABA267" s="43"/>
      <c r="ABB267" s="43"/>
      <c r="ABC267" s="43"/>
      <c r="ABD267" s="43"/>
      <c r="ABE267" s="43"/>
      <c r="ABF267" s="43"/>
      <c r="ABG267" s="43"/>
      <c r="ABH267" s="43"/>
      <c r="ABI267" s="43"/>
      <c r="ABJ267" s="43"/>
      <c r="ABK267" s="43"/>
      <c r="ABL267" s="43"/>
      <c r="ABM267" s="43"/>
      <c r="ABN267" s="43"/>
      <c r="ABO267" s="43"/>
      <c r="ABP267" s="43"/>
      <c r="ABQ267" s="43"/>
      <c r="ABR267" s="43"/>
      <c r="ABS267" s="43"/>
      <c r="ABT267" s="43"/>
      <c r="ABU267" s="43"/>
      <c r="ABV267" s="43"/>
      <c r="ABW267" s="43"/>
      <c r="ABX267" s="43"/>
      <c r="ABY267" s="43"/>
      <c r="ABZ267" s="43"/>
      <c r="ACA267" s="43"/>
      <c r="ACB267" s="43"/>
      <c r="ACC267" s="43"/>
      <c r="ACD267" s="43"/>
      <c r="ACE267" s="43"/>
      <c r="ACF267" s="43"/>
      <c r="ACG267" s="43"/>
      <c r="ACH267" s="43"/>
      <c r="ACI267" s="43"/>
      <c r="ACJ267" s="43"/>
      <c r="ACK267" s="43"/>
      <c r="ACL267" s="43"/>
      <c r="ACM267" s="43"/>
      <c r="ACN267" s="43"/>
      <c r="ACO267" s="43"/>
      <c r="ACP267" s="43"/>
      <c r="ACQ267" s="43"/>
      <c r="ACR267" s="43"/>
      <c r="ACS267" s="43"/>
      <c r="ACT267" s="43"/>
      <c r="ACU267" s="43"/>
      <c r="ACV267" s="43"/>
      <c r="ACW267" s="43"/>
      <c r="ACX267" s="43"/>
      <c r="ACY267" s="43"/>
      <c r="ACZ267" s="43"/>
      <c r="ADA267" s="43"/>
      <c r="ADB267" s="43"/>
      <c r="ADC267" s="43"/>
      <c r="ADD267" s="43"/>
      <c r="ADE267" s="43"/>
      <c r="ADF267" s="43"/>
      <c r="ADG267" s="43"/>
      <c r="ADH267" s="43"/>
      <c r="ADI267" s="43"/>
      <c r="ADJ267" s="43"/>
      <c r="ADK267" s="43"/>
      <c r="ADL267" s="43"/>
      <c r="ADM267" s="43"/>
      <c r="ADN267" s="43"/>
      <c r="ADO267" s="43"/>
      <c r="ADP267" s="43"/>
      <c r="ADQ267" s="43"/>
      <c r="ADR267" s="43"/>
      <c r="ADS267" s="43"/>
      <c r="ADT267" s="43"/>
      <c r="ADU267" s="43"/>
      <c r="ADV267" s="43"/>
      <c r="ADW267" s="43"/>
      <c r="ADX267" s="43"/>
      <c r="ADY267" s="43"/>
      <c r="ADZ267" s="43"/>
      <c r="AEA267" s="43"/>
      <c r="AEB267" s="43"/>
      <c r="AEC267" s="43"/>
      <c r="AED267" s="43"/>
      <c r="AEE267" s="43"/>
      <c r="AEF267" s="43"/>
      <c r="AEG267" s="43"/>
      <c r="AEH267" s="43"/>
      <c r="AEI267" s="43"/>
      <c r="AEJ267" s="43"/>
      <c r="AEK267" s="43"/>
      <c r="AEL267" s="43"/>
      <c r="AEM267" s="43"/>
      <c r="AEN267" s="43"/>
      <c r="AEO267" s="43"/>
      <c r="AEP267" s="43"/>
      <c r="AEQ267" s="43"/>
      <c r="AER267" s="43"/>
      <c r="AES267" s="43"/>
      <c r="AET267" s="43"/>
      <c r="AEU267" s="43"/>
      <c r="AEV267" s="43"/>
      <c r="AEW267" s="43"/>
      <c r="AEX267" s="43"/>
      <c r="AEY267" s="43"/>
      <c r="AEZ267" s="43"/>
      <c r="AFA267" s="43"/>
      <c r="AFB267" s="43"/>
      <c r="AFC267" s="43"/>
      <c r="AFD267" s="43"/>
      <c r="AFE267" s="43"/>
      <c r="AFF267" s="43"/>
      <c r="AFG267" s="43"/>
      <c r="AFH267" s="43"/>
      <c r="AFI267" s="43"/>
      <c r="AFJ267" s="43"/>
      <c r="AFK267" s="43"/>
      <c r="AFL267" s="43"/>
      <c r="AFM267" s="43"/>
      <c r="AFN267" s="43"/>
      <c r="AFO267" s="43"/>
      <c r="AFP267" s="43"/>
      <c r="AFQ267" s="43"/>
      <c r="AFR267" s="43"/>
      <c r="AFS267" s="43"/>
      <c r="AFT267" s="43"/>
      <c r="AFU267" s="43"/>
      <c r="AFV267" s="43"/>
      <c r="AFW267" s="43"/>
      <c r="AFX267" s="43"/>
      <c r="AFY267" s="43"/>
      <c r="AFZ267" s="43"/>
      <c r="AGA267" s="43"/>
      <c r="AGB267" s="43"/>
      <c r="AGC267" s="43"/>
      <c r="AGD267" s="43"/>
      <c r="AGE267" s="43"/>
      <c r="AGF267" s="43"/>
      <c r="AGG267" s="43"/>
      <c r="AGH267" s="43"/>
      <c r="AGI267" s="43"/>
      <c r="AGJ267" s="43"/>
      <c r="AGK267" s="43"/>
      <c r="AGL267" s="43"/>
      <c r="AGM267" s="43"/>
      <c r="AGN267" s="43"/>
      <c r="AGO267" s="43"/>
      <c r="AGP267" s="43"/>
      <c r="AGQ267" s="43"/>
      <c r="AGR267" s="43"/>
      <c r="AGS267" s="43"/>
      <c r="AGT267" s="43"/>
      <c r="AGU267" s="43"/>
      <c r="AGV267" s="43"/>
      <c r="AGW267" s="43"/>
      <c r="AGX267" s="43"/>
      <c r="AGY267" s="43"/>
      <c r="AGZ267" s="43"/>
      <c r="AHA267" s="43"/>
      <c r="AHB267" s="43"/>
      <c r="AHC267" s="43"/>
      <c r="AHD267" s="43"/>
      <c r="AHE267" s="43"/>
      <c r="AHF267" s="43"/>
      <c r="AHG267" s="43"/>
      <c r="AHH267" s="43"/>
      <c r="AHI267" s="43"/>
      <c r="AHJ267" s="43"/>
      <c r="AHK267" s="43"/>
      <c r="AHL267" s="43"/>
      <c r="AHM267" s="43"/>
      <c r="AHN267" s="43"/>
      <c r="AHO267" s="43"/>
      <c r="AHP267" s="43"/>
      <c r="AHQ267" s="43"/>
      <c r="AHR267" s="43"/>
      <c r="AHS267" s="43"/>
      <c r="AHT267" s="43"/>
      <c r="AHU267" s="43"/>
      <c r="AHV267" s="43"/>
      <c r="AHW267" s="43"/>
      <c r="AHX267" s="43"/>
      <c r="AHY267" s="43"/>
      <c r="AHZ267" s="43"/>
      <c r="AIA267" s="43"/>
      <c r="AIB267" s="43"/>
      <c r="AIC267" s="43"/>
      <c r="AID267" s="43"/>
      <c r="AIE267" s="43"/>
      <c r="AIF267" s="43"/>
      <c r="AIG267" s="43"/>
      <c r="AIH267" s="43"/>
      <c r="AII267" s="43"/>
      <c r="AIJ267" s="43"/>
      <c r="AIK267" s="43"/>
      <c r="AIL267" s="43"/>
      <c r="AIM267" s="43"/>
      <c r="AIN267" s="43"/>
      <c r="AIO267" s="43"/>
      <c r="AIP267" s="43"/>
      <c r="AIQ267" s="43"/>
      <c r="AIR267" s="43"/>
      <c r="AIS267" s="43"/>
      <c r="AIT267" s="43"/>
      <c r="AIU267" s="43"/>
      <c r="AIV267" s="43"/>
      <c r="AIW267" s="43"/>
      <c r="AIX267" s="43"/>
      <c r="AIY267" s="43"/>
      <c r="AIZ267" s="43"/>
      <c r="AJA267" s="43"/>
      <c r="AJB267" s="43"/>
      <c r="AJC267" s="43"/>
      <c r="AJD267" s="43"/>
      <c r="AJE267" s="43"/>
      <c r="AJF267" s="43"/>
      <c r="AJG267" s="43"/>
      <c r="AJH267" s="43"/>
      <c r="AJI267" s="43"/>
      <c r="AJJ267" s="43"/>
      <c r="AJK267" s="43"/>
      <c r="AJL267" s="43"/>
      <c r="AJM267" s="43"/>
      <c r="AJN267" s="43"/>
      <c r="AJO267" s="43"/>
      <c r="AJP267" s="43"/>
      <c r="AJQ267" s="43"/>
      <c r="AJR267" s="43"/>
      <c r="AJS267" s="43"/>
      <c r="AJT267" s="43"/>
      <c r="AJU267" s="43"/>
      <c r="AJV267" s="43"/>
      <c r="AJW267" s="43"/>
      <c r="AJX267" s="43"/>
      <c r="AJY267" s="43"/>
      <c r="AJZ267" s="43"/>
      <c r="AKA267" s="43"/>
      <c r="AKB267" s="43"/>
      <c r="AKC267" s="43"/>
      <c r="AKD267" s="43"/>
      <c r="AKE267" s="43"/>
      <c r="AKF267" s="43"/>
      <c r="AKG267" s="43"/>
      <c r="AKH267" s="43"/>
      <c r="AKI267" s="43"/>
      <c r="AKJ267" s="43"/>
      <c r="AKK267" s="43"/>
      <c r="AKL267" s="43"/>
      <c r="AKM267" s="43"/>
      <c r="AKN267" s="43"/>
      <c r="AKO267" s="43"/>
      <c r="AKP267" s="43"/>
      <c r="AKQ267" s="43"/>
      <c r="AKR267" s="43"/>
      <c r="AKS267" s="43"/>
      <c r="AKT267" s="43"/>
      <c r="AKU267" s="43"/>
      <c r="AKV267" s="43"/>
      <c r="AKW267" s="43"/>
      <c r="AKX267" s="43"/>
      <c r="AKY267" s="43"/>
      <c r="AKZ267" s="43"/>
      <c r="ALA267" s="43"/>
      <c r="ALB267" s="43"/>
      <c r="ALC267" s="43"/>
      <c r="ALD267" s="43"/>
      <c r="ALE267" s="43"/>
      <c r="ALF267" s="43"/>
      <c r="ALG267" s="43"/>
      <c r="ALH267" s="43"/>
      <c r="ALI267" s="43"/>
      <c r="ALJ267" s="43"/>
      <c r="ALK267" s="43"/>
      <c r="ALL267" s="43"/>
      <c r="ALM267" s="43"/>
      <c r="ALN267" s="43"/>
      <c r="ALO267" s="43"/>
      <c r="ALP267" s="43"/>
      <c r="ALQ267" s="43"/>
      <c r="ALR267" s="43"/>
      <c r="ALS267" s="43"/>
      <c r="ALT267" s="43"/>
      <c r="ALU267" s="43"/>
      <c r="ALV267" s="43"/>
      <c r="ALW267" s="43"/>
      <c r="ALX267" s="43"/>
      <c r="ALY267" s="43"/>
      <c r="ALZ267" s="43"/>
      <c r="AMA267" s="43"/>
      <c r="AMB267" s="43"/>
      <c r="AMC267" s="43"/>
      <c r="AMD267" s="43"/>
      <c r="AME267" s="43"/>
      <c r="AMF267" s="43"/>
      <c r="AMG267" s="43"/>
      <c r="AMH267" s="43"/>
      <c r="AMI267" s="43"/>
    </row>
    <row r="268" spans="1:1023" x14ac:dyDescent="0.2">
      <c r="A268" s="85">
        <v>32219</v>
      </c>
      <c r="B268" s="85" t="s">
        <v>207</v>
      </c>
      <c r="C268" s="48"/>
      <c r="D268" s="48"/>
      <c r="E268" s="110"/>
      <c r="F268" s="57"/>
      <c r="G268" s="101">
        <v>449</v>
      </c>
      <c r="H268" s="57"/>
      <c r="I268" s="48"/>
      <c r="J268" s="48"/>
      <c r="K268" s="57"/>
      <c r="L268" s="79"/>
      <c r="M268" s="79">
        <f t="shared" si="169"/>
        <v>449</v>
      </c>
      <c r="N268" s="79">
        <v>620</v>
      </c>
      <c r="O268" s="48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43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3"/>
      <c r="DW268" s="43"/>
      <c r="DX268" s="43"/>
      <c r="DY268" s="43"/>
      <c r="DZ268" s="43"/>
      <c r="EA268" s="43"/>
      <c r="EB268" s="43"/>
      <c r="EC268" s="43"/>
      <c r="ED268" s="43"/>
      <c r="EE268" s="43"/>
      <c r="EF268" s="43"/>
      <c r="EG268" s="43"/>
      <c r="EH268" s="43"/>
      <c r="EI268" s="43"/>
      <c r="EJ268" s="43"/>
      <c r="EK268" s="43"/>
      <c r="EL268" s="43"/>
      <c r="EM268" s="43"/>
      <c r="EN268" s="43"/>
      <c r="EO268" s="43"/>
      <c r="EP268" s="43"/>
      <c r="EQ268" s="43"/>
      <c r="ER268" s="43"/>
      <c r="ES268" s="43"/>
      <c r="ET268" s="43"/>
      <c r="EU268" s="43"/>
      <c r="EV268" s="43"/>
      <c r="EW268" s="43"/>
      <c r="EX268" s="43"/>
      <c r="EY268" s="43"/>
      <c r="EZ268" s="43"/>
      <c r="FA268" s="43"/>
      <c r="FB268" s="43"/>
      <c r="FC268" s="43"/>
      <c r="FD268" s="43"/>
      <c r="FE268" s="43"/>
      <c r="FF268" s="43"/>
      <c r="FG268" s="43"/>
      <c r="FH268" s="43"/>
      <c r="FI268" s="43"/>
      <c r="FJ268" s="43"/>
      <c r="FK268" s="43"/>
      <c r="FL268" s="43"/>
      <c r="FM268" s="43"/>
      <c r="FN268" s="43"/>
      <c r="FO268" s="43"/>
      <c r="FP268" s="43"/>
      <c r="FQ268" s="43"/>
      <c r="FR268" s="43"/>
      <c r="FS268" s="43"/>
      <c r="FT268" s="43"/>
      <c r="FU268" s="43"/>
      <c r="FV268" s="43"/>
      <c r="FW268" s="43"/>
      <c r="FX268" s="43"/>
      <c r="FY268" s="43"/>
      <c r="FZ268" s="43"/>
      <c r="GA268" s="43"/>
      <c r="GB268" s="43"/>
      <c r="GC268" s="43"/>
      <c r="GD268" s="43"/>
      <c r="GE268" s="43"/>
      <c r="GF268" s="43"/>
      <c r="GG268" s="43"/>
      <c r="GH268" s="43"/>
      <c r="GI268" s="43"/>
      <c r="GJ268" s="43"/>
      <c r="GK268" s="43"/>
      <c r="GL268" s="43"/>
      <c r="GM268" s="43"/>
      <c r="GN268" s="43"/>
      <c r="GO268" s="43"/>
      <c r="GP268" s="43"/>
      <c r="GQ268" s="43"/>
      <c r="GR268" s="43"/>
      <c r="GS268" s="43"/>
      <c r="GT268" s="43"/>
      <c r="GU268" s="43"/>
      <c r="GV268" s="43"/>
      <c r="GW268" s="43"/>
      <c r="GX268" s="43"/>
      <c r="GY268" s="43"/>
      <c r="GZ268" s="43"/>
      <c r="HA268" s="43"/>
      <c r="HB268" s="43"/>
      <c r="HC268" s="43"/>
      <c r="HD268" s="43"/>
      <c r="HE268" s="43"/>
      <c r="HF268" s="43"/>
      <c r="HG268" s="43"/>
      <c r="HH268" s="43"/>
      <c r="HI268" s="43"/>
      <c r="HJ268" s="43"/>
      <c r="HK268" s="43"/>
      <c r="HL268" s="43"/>
      <c r="HM268" s="43"/>
      <c r="HN268" s="43"/>
      <c r="HO268" s="43"/>
      <c r="HP268" s="43"/>
      <c r="HQ268" s="43"/>
      <c r="HR268" s="43"/>
      <c r="HS268" s="43"/>
      <c r="HT268" s="43"/>
      <c r="HU268" s="43"/>
      <c r="HV268" s="43"/>
      <c r="HW268" s="43"/>
      <c r="HX268" s="43"/>
      <c r="HY268" s="43"/>
      <c r="HZ268" s="43"/>
      <c r="IA268" s="43"/>
      <c r="IB268" s="43"/>
      <c r="IC268" s="43"/>
      <c r="ID268" s="43"/>
      <c r="IE268" s="43"/>
      <c r="IF268" s="43"/>
      <c r="IG268" s="43"/>
      <c r="IH268" s="43"/>
      <c r="II268" s="43"/>
      <c r="IJ268" s="43"/>
      <c r="IK268" s="43"/>
      <c r="IL268" s="43"/>
      <c r="IM268" s="43"/>
      <c r="IN268" s="43"/>
      <c r="IO268" s="43"/>
      <c r="IP268" s="43"/>
      <c r="IQ268" s="43"/>
      <c r="IR268" s="43"/>
      <c r="IS268" s="43"/>
      <c r="IT268" s="43"/>
      <c r="IU268" s="43"/>
      <c r="IV268" s="43"/>
      <c r="IW268" s="43"/>
      <c r="IX268" s="43"/>
      <c r="IY268" s="43"/>
      <c r="IZ268" s="43"/>
      <c r="JA268" s="43"/>
      <c r="JB268" s="43"/>
      <c r="JC268" s="43"/>
      <c r="JD268" s="43"/>
      <c r="JE268" s="43"/>
      <c r="JF268" s="43"/>
      <c r="JG268" s="43"/>
      <c r="JH268" s="43"/>
      <c r="JI268" s="43"/>
      <c r="JJ268" s="43"/>
      <c r="JK268" s="43"/>
      <c r="JL268" s="43"/>
      <c r="JM268" s="43"/>
      <c r="JN268" s="43"/>
      <c r="JO268" s="43"/>
      <c r="JP268" s="43"/>
      <c r="JQ268" s="43"/>
      <c r="JR268" s="43"/>
      <c r="JS268" s="43"/>
      <c r="JT268" s="43"/>
      <c r="JU268" s="43"/>
      <c r="JV268" s="43"/>
      <c r="JW268" s="43"/>
      <c r="JX268" s="43"/>
      <c r="JY268" s="43"/>
      <c r="JZ268" s="43"/>
      <c r="KA268" s="43"/>
      <c r="KB268" s="43"/>
      <c r="KC268" s="43"/>
      <c r="KD268" s="43"/>
      <c r="KE268" s="43"/>
      <c r="KF268" s="43"/>
      <c r="KG268" s="43"/>
      <c r="KH268" s="43"/>
      <c r="KI268" s="43"/>
      <c r="KJ268" s="43"/>
      <c r="KK268" s="43"/>
      <c r="KL268" s="43"/>
      <c r="KM268" s="43"/>
      <c r="KN268" s="43"/>
      <c r="KO268" s="43"/>
      <c r="KP268" s="43"/>
      <c r="KQ268" s="43"/>
      <c r="KR268" s="43"/>
      <c r="KS268" s="43"/>
      <c r="KT268" s="43"/>
      <c r="KU268" s="43"/>
      <c r="KV268" s="43"/>
      <c r="KW268" s="43"/>
      <c r="KX268" s="43"/>
      <c r="KY268" s="43"/>
      <c r="KZ268" s="43"/>
      <c r="LA268" s="43"/>
      <c r="LB268" s="43"/>
      <c r="LC268" s="43"/>
      <c r="LD268" s="43"/>
      <c r="LE268" s="43"/>
      <c r="LF268" s="43"/>
      <c r="LG268" s="43"/>
      <c r="LH268" s="43"/>
      <c r="LI268" s="43"/>
      <c r="LJ268" s="43"/>
      <c r="LK268" s="43"/>
      <c r="LL268" s="43"/>
      <c r="LM268" s="43"/>
      <c r="LN268" s="43"/>
      <c r="LO268" s="43"/>
      <c r="LP268" s="43"/>
      <c r="LQ268" s="43"/>
      <c r="LR268" s="43"/>
      <c r="LS268" s="43"/>
      <c r="LT268" s="43"/>
      <c r="LU268" s="43"/>
      <c r="LV268" s="43"/>
      <c r="LW268" s="43"/>
      <c r="LX268" s="43"/>
      <c r="LY268" s="43"/>
      <c r="LZ268" s="43"/>
      <c r="MA268" s="43"/>
      <c r="MB268" s="43"/>
      <c r="MC268" s="43"/>
      <c r="MD268" s="43"/>
      <c r="ME268" s="43"/>
      <c r="MF268" s="43"/>
      <c r="MG268" s="43"/>
      <c r="MH268" s="43"/>
      <c r="MI268" s="43"/>
      <c r="MJ268" s="43"/>
      <c r="MK268" s="43"/>
      <c r="ML268" s="43"/>
      <c r="MM268" s="43"/>
      <c r="MN268" s="43"/>
      <c r="MO268" s="43"/>
      <c r="MP268" s="43"/>
      <c r="MQ268" s="43"/>
      <c r="MR268" s="43"/>
      <c r="MS268" s="43"/>
      <c r="MT268" s="43"/>
      <c r="MU268" s="43"/>
      <c r="MV268" s="43"/>
      <c r="MW268" s="43"/>
      <c r="MX268" s="43"/>
      <c r="MY268" s="43"/>
      <c r="MZ268" s="43"/>
      <c r="NA268" s="43"/>
      <c r="NB268" s="43"/>
      <c r="NC268" s="43"/>
      <c r="ND268" s="43"/>
      <c r="NE268" s="43"/>
      <c r="NF268" s="43"/>
      <c r="NG268" s="43"/>
      <c r="NH268" s="43"/>
      <c r="NI268" s="43"/>
      <c r="NJ268" s="43"/>
      <c r="NK268" s="43"/>
      <c r="NL268" s="43"/>
      <c r="NM268" s="43"/>
      <c r="NN268" s="43"/>
      <c r="NO268" s="43"/>
      <c r="NP268" s="43"/>
      <c r="NQ268" s="43"/>
      <c r="NR268" s="43"/>
      <c r="NS268" s="43"/>
      <c r="NT268" s="43"/>
      <c r="NU268" s="43"/>
      <c r="NV268" s="43"/>
      <c r="NW268" s="43"/>
      <c r="NX268" s="43"/>
      <c r="NY268" s="43"/>
      <c r="NZ268" s="43"/>
      <c r="OA268" s="43"/>
      <c r="OB268" s="43"/>
      <c r="OC268" s="43"/>
      <c r="OD268" s="43"/>
      <c r="OE268" s="43"/>
      <c r="OF268" s="43"/>
      <c r="OG268" s="43"/>
      <c r="OH268" s="43"/>
      <c r="OI268" s="43"/>
      <c r="OJ268" s="43"/>
      <c r="OK268" s="43"/>
      <c r="OL268" s="43"/>
      <c r="OM268" s="43"/>
      <c r="ON268" s="43"/>
      <c r="OO268" s="43"/>
      <c r="OP268" s="43"/>
      <c r="OQ268" s="43"/>
      <c r="OR268" s="43"/>
      <c r="OS268" s="43"/>
      <c r="OT268" s="43"/>
      <c r="OU268" s="43"/>
      <c r="OV268" s="43"/>
      <c r="OW268" s="43"/>
      <c r="OX268" s="43"/>
      <c r="OY268" s="43"/>
      <c r="OZ268" s="43"/>
      <c r="PA268" s="43"/>
      <c r="PB268" s="43"/>
      <c r="PC268" s="43"/>
      <c r="PD268" s="43"/>
      <c r="PE268" s="43"/>
      <c r="PF268" s="43"/>
      <c r="PG268" s="43"/>
      <c r="PH268" s="43"/>
      <c r="PI268" s="43"/>
      <c r="PJ268" s="43"/>
      <c r="PK268" s="43"/>
      <c r="PL268" s="43"/>
      <c r="PM268" s="43"/>
      <c r="PN268" s="43"/>
      <c r="PO268" s="43"/>
      <c r="PP268" s="43"/>
      <c r="PQ268" s="43"/>
      <c r="PR268" s="43"/>
      <c r="PS268" s="43"/>
      <c r="PT268" s="43"/>
      <c r="PU268" s="43"/>
      <c r="PV268" s="43"/>
      <c r="PW268" s="43"/>
      <c r="PX268" s="43"/>
      <c r="PY268" s="43"/>
      <c r="PZ268" s="43"/>
      <c r="QA268" s="43"/>
      <c r="QB268" s="43"/>
      <c r="QC268" s="43"/>
      <c r="QD268" s="43"/>
      <c r="QE268" s="43"/>
      <c r="QF268" s="43"/>
      <c r="QG268" s="43"/>
      <c r="QH268" s="43"/>
      <c r="QI268" s="43"/>
      <c r="QJ268" s="43"/>
      <c r="QK268" s="43"/>
      <c r="QL268" s="43"/>
      <c r="QM268" s="43"/>
      <c r="QN268" s="43"/>
      <c r="QO268" s="43"/>
      <c r="QP268" s="43"/>
      <c r="QQ268" s="43"/>
      <c r="QR268" s="43"/>
      <c r="QS268" s="43"/>
      <c r="QT268" s="43"/>
      <c r="QU268" s="43"/>
      <c r="QV268" s="43"/>
      <c r="QW268" s="43"/>
      <c r="QX268" s="43"/>
      <c r="QY268" s="43"/>
      <c r="QZ268" s="43"/>
      <c r="RA268" s="43"/>
      <c r="RB268" s="43"/>
      <c r="RC268" s="43"/>
      <c r="RD268" s="43"/>
      <c r="RE268" s="43"/>
      <c r="RF268" s="43"/>
      <c r="RG268" s="43"/>
      <c r="RH268" s="43"/>
      <c r="RI268" s="43"/>
      <c r="RJ268" s="43"/>
      <c r="RK268" s="43"/>
      <c r="RL268" s="43"/>
      <c r="RM268" s="43"/>
      <c r="RN268" s="43"/>
      <c r="RO268" s="43"/>
      <c r="RP268" s="43"/>
      <c r="RQ268" s="43"/>
      <c r="RR268" s="43"/>
      <c r="RS268" s="43"/>
      <c r="RT268" s="43"/>
      <c r="RU268" s="43"/>
      <c r="RV268" s="43"/>
      <c r="RW268" s="43"/>
      <c r="RX268" s="43"/>
      <c r="RY268" s="43"/>
      <c r="RZ268" s="43"/>
      <c r="SA268" s="43"/>
      <c r="SB268" s="43"/>
      <c r="SC268" s="43"/>
      <c r="SD268" s="43"/>
      <c r="SE268" s="43"/>
      <c r="SF268" s="43"/>
      <c r="SG268" s="43"/>
      <c r="SH268" s="43"/>
      <c r="SI268" s="43"/>
      <c r="SJ268" s="43"/>
      <c r="SK268" s="43"/>
      <c r="SL268" s="43"/>
      <c r="SM268" s="43"/>
      <c r="SN268" s="43"/>
      <c r="SO268" s="43"/>
      <c r="SP268" s="43"/>
      <c r="SQ268" s="43"/>
      <c r="SR268" s="43"/>
      <c r="SS268" s="43"/>
      <c r="ST268" s="43"/>
      <c r="SU268" s="43"/>
      <c r="SV268" s="43"/>
      <c r="SW268" s="43"/>
      <c r="SX268" s="43"/>
      <c r="SY268" s="43"/>
      <c r="SZ268" s="43"/>
      <c r="TA268" s="43"/>
      <c r="TB268" s="43"/>
      <c r="TC268" s="43"/>
      <c r="TD268" s="43"/>
      <c r="TE268" s="43"/>
      <c r="TF268" s="43"/>
      <c r="TG268" s="43"/>
      <c r="TH268" s="43"/>
      <c r="TI268" s="43"/>
      <c r="TJ268" s="43"/>
      <c r="TK268" s="43"/>
      <c r="TL268" s="43"/>
      <c r="TM268" s="43"/>
      <c r="TN268" s="43"/>
      <c r="TO268" s="43"/>
      <c r="TP268" s="43"/>
      <c r="TQ268" s="43"/>
      <c r="TR268" s="43"/>
      <c r="TS268" s="43"/>
      <c r="TT268" s="43"/>
      <c r="TU268" s="43"/>
      <c r="TV268" s="43"/>
      <c r="TW268" s="43"/>
      <c r="TX268" s="43"/>
      <c r="TY268" s="43"/>
      <c r="TZ268" s="43"/>
      <c r="UA268" s="43"/>
      <c r="UB268" s="43"/>
      <c r="UC268" s="43"/>
      <c r="UD268" s="43"/>
      <c r="UE268" s="43"/>
      <c r="UF268" s="43"/>
      <c r="UG268" s="43"/>
      <c r="UH268" s="43"/>
      <c r="UI268" s="43"/>
      <c r="UJ268" s="43"/>
      <c r="UK268" s="43"/>
      <c r="UL268" s="43"/>
      <c r="UM268" s="43"/>
      <c r="UN268" s="43"/>
      <c r="UO268" s="43"/>
      <c r="UP268" s="43"/>
      <c r="UQ268" s="43"/>
      <c r="UR268" s="43"/>
      <c r="US268" s="43"/>
      <c r="UT268" s="43"/>
      <c r="UU268" s="43"/>
      <c r="UV268" s="43"/>
      <c r="UW268" s="43"/>
      <c r="UX268" s="43"/>
      <c r="UY268" s="43"/>
      <c r="UZ268" s="43"/>
      <c r="VA268" s="43"/>
      <c r="VB268" s="43"/>
      <c r="VC268" s="43"/>
      <c r="VD268" s="43"/>
      <c r="VE268" s="43"/>
      <c r="VF268" s="43"/>
      <c r="VG268" s="43"/>
      <c r="VH268" s="43"/>
      <c r="VI268" s="43"/>
      <c r="VJ268" s="43"/>
      <c r="VK268" s="43"/>
      <c r="VL268" s="43"/>
      <c r="VM268" s="43"/>
      <c r="VN268" s="43"/>
      <c r="VO268" s="43"/>
      <c r="VP268" s="43"/>
      <c r="VQ268" s="43"/>
      <c r="VR268" s="43"/>
      <c r="VS268" s="43"/>
      <c r="VT268" s="43"/>
      <c r="VU268" s="43"/>
      <c r="VV268" s="43"/>
      <c r="VW268" s="43"/>
      <c r="VX268" s="43"/>
      <c r="VY268" s="43"/>
      <c r="VZ268" s="43"/>
      <c r="WA268" s="43"/>
      <c r="WB268" s="43"/>
      <c r="WC268" s="43"/>
      <c r="WD268" s="43"/>
      <c r="WE268" s="43"/>
      <c r="WF268" s="43"/>
      <c r="WG268" s="43"/>
      <c r="WH268" s="43"/>
      <c r="WI268" s="43"/>
      <c r="WJ268" s="43"/>
      <c r="WK268" s="43"/>
      <c r="WL268" s="43"/>
      <c r="WM268" s="43"/>
      <c r="WN268" s="43"/>
      <c r="WO268" s="43"/>
      <c r="WP268" s="43"/>
      <c r="WQ268" s="43"/>
      <c r="WR268" s="43"/>
      <c r="WS268" s="43"/>
      <c r="WT268" s="43"/>
      <c r="WU268" s="43"/>
      <c r="WV268" s="43"/>
      <c r="WW268" s="43"/>
      <c r="WX268" s="43"/>
      <c r="WY268" s="43"/>
      <c r="WZ268" s="43"/>
      <c r="XA268" s="43"/>
      <c r="XB268" s="43"/>
      <c r="XC268" s="43"/>
      <c r="XD268" s="43"/>
      <c r="XE268" s="43"/>
      <c r="XF268" s="43"/>
      <c r="XG268" s="43"/>
      <c r="XH268" s="43"/>
      <c r="XI268" s="43"/>
      <c r="XJ268" s="43"/>
      <c r="XK268" s="43"/>
      <c r="XL268" s="43"/>
      <c r="XM268" s="43"/>
      <c r="XN268" s="43"/>
      <c r="XO268" s="43"/>
      <c r="XP268" s="43"/>
      <c r="XQ268" s="43"/>
      <c r="XR268" s="43"/>
      <c r="XS268" s="43"/>
      <c r="XT268" s="43"/>
      <c r="XU268" s="43"/>
      <c r="XV268" s="43"/>
      <c r="XW268" s="43"/>
      <c r="XX268" s="43"/>
      <c r="XY268" s="43"/>
      <c r="XZ268" s="43"/>
      <c r="YA268" s="43"/>
      <c r="YB268" s="43"/>
      <c r="YC268" s="43"/>
      <c r="YD268" s="43"/>
      <c r="YE268" s="43"/>
      <c r="YF268" s="43"/>
      <c r="YG268" s="43"/>
      <c r="YH268" s="43"/>
      <c r="YI268" s="43"/>
      <c r="YJ268" s="43"/>
      <c r="YK268" s="43"/>
      <c r="YL268" s="43"/>
      <c r="YM268" s="43"/>
      <c r="YN268" s="43"/>
      <c r="YO268" s="43"/>
      <c r="YP268" s="43"/>
      <c r="YQ268" s="43"/>
      <c r="YR268" s="43"/>
      <c r="YS268" s="43"/>
      <c r="YT268" s="43"/>
      <c r="YU268" s="43"/>
      <c r="YV268" s="43"/>
      <c r="YW268" s="43"/>
      <c r="YX268" s="43"/>
      <c r="YY268" s="43"/>
      <c r="YZ268" s="43"/>
      <c r="ZA268" s="43"/>
      <c r="ZB268" s="43"/>
      <c r="ZC268" s="43"/>
      <c r="ZD268" s="43"/>
      <c r="ZE268" s="43"/>
      <c r="ZF268" s="43"/>
      <c r="ZG268" s="43"/>
      <c r="ZH268" s="43"/>
      <c r="ZI268" s="43"/>
      <c r="ZJ268" s="43"/>
      <c r="ZK268" s="43"/>
      <c r="ZL268" s="43"/>
      <c r="ZM268" s="43"/>
      <c r="ZN268" s="43"/>
      <c r="ZO268" s="43"/>
      <c r="ZP268" s="43"/>
      <c r="ZQ268" s="43"/>
      <c r="ZR268" s="43"/>
      <c r="ZS268" s="43"/>
      <c r="ZT268" s="43"/>
      <c r="ZU268" s="43"/>
      <c r="ZV268" s="43"/>
      <c r="ZW268" s="43"/>
      <c r="ZX268" s="43"/>
      <c r="ZY268" s="43"/>
      <c r="ZZ268" s="43"/>
      <c r="AAA268" s="43"/>
      <c r="AAB268" s="43"/>
      <c r="AAC268" s="43"/>
      <c r="AAD268" s="43"/>
      <c r="AAE268" s="43"/>
      <c r="AAF268" s="43"/>
      <c r="AAG268" s="43"/>
      <c r="AAH268" s="43"/>
      <c r="AAI268" s="43"/>
      <c r="AAJ268" s="43"/>
      <c r="AAK268" s="43"/>
      <c r="AAL268" s="43"/>
      <c r="AAM268" s="43"/>
      <c r="AAN268" s="43"/>
      <c r="AAO268" s="43"/>
      <c r="AAP268" s="43"/>
      <c r="AAQ268" s="43"/>
      <c r="AAR268" s="43"/>
      <c r="AAS268" s="43"/>
      <c r="AAT268" s="43"/>
      <c r="AAU268" s="43"/>
      <c r="AAV268" s="43"/>
      <c r="AAW268" s="43"/>
      <c r="AAX268" s="43"/>
      <c r="AAY268" s="43"/>
      <c r="AAZ268" s="43"/>
      <c r="ABA268" s="43"/>
      <c r="ABB268" s="43"/>
      <c r="ABC268" s="43"/>
      <c r="ABD268" s="43"/>
      <c r="ABE268" s="43"/>
      <c r="ABF268" s="43"/>
      <c r="ABG268" s="43"/>
      <c r="ABH268" s="43"/>
      <c r="ABI268" s="43"/>
      <c r="ABJ268" s="43"/>
      <c r="ABK268" s="43"/>
      <c r="ABL268" s="43"/>
      <c r="ABM268" s="43"/>
      <c r="ABN268" s="43"/>
      <c r="ABO268" s="43"/>
      <c r="ABP268" s="43"/>
      <c r="ABQ268" s="43"/>
      <c r="ABR268" s="43"/>
      <c r="ABS268" s="43"/>
      <c r="ABT268" s="43"/>
      <c r="ABU268" s="43"/>
      <c r="ABV268" s="43"/>
      <c r="ABW268" s="43"/>
      <c r="ABX268" s="43"/>
      <c r="ABY268" s="43"/>
      <c r="ABZ268" s="43"/>
      <c r="ACA268" s="43"/>
      <c r="ACB268" s="43"/>
      <c r="ACC268" s="43"/>
      <c r="ACD268" s="43"/>
      <c r="ACE268" s="43"/>
      <c r="ACF268" s="43"/>
      <c r="ACG268" s="43"/>
      <c r="ACH268" s="43"/>
      <c r="ACI268" s="43"/>
      <c r="ACJ268" s="43"/>
      <c r="ACK268" s="43"/>
      <c r="ACL268" s="43"/>
      <c r="ACM268" s="43"/>
      <c r="ACN268" s="43"/>
      <c r="ACO268" s="43"/>
      <c r="ACP268" s="43"/>
      <c r="ACQ268" s="43"/>
      <c r="ACR268" s="43"/>
      <c r="ACS268" s="43"/>
      <c r="ACT268" s="43"/>
      <c r="ACU268" s="43"/>
      <c r="ACV268" s="43"/>
      <c r="ACW268" s="43"/>
      <c r="ACX268" s="43"/>
      <c r="ACY268" s="43"/>
      <c r="ACZ268" s="43"/>
      <c r="ADA268" s="43"/>
      <c r="ADB268" s="43"/>
      <c r="ADC268" s="43"/>
      <c r="ADD268" s="43"/>
      <c r="ADE268" s="43"/>
      <c r="ADF268" s="43"/>
      <c r="ADG268" s="43"/>
      <c r="ADH268" s="43"/>
      <c r="ADI268" s="43"/>
      <c r="ADJ268" s="43"/>
      <c r="ADK268" s="43"/>
      <c r="ADL268" s="43"/>
      <c r="ADM268" s="43"/>
      <c r="ADN268" s="43"/>
      <c r="ADO268" s="43"/>
      <c r="ADP268" s="43"/>
      <c r="ADQ268" s="43"/>
      <c r="ADR268" s="43"/>
      <c r="ADS268" s="43"/>
      <c r="ADT268" s="43"/>
      <c r="ADU268" s="43"/>
      <c r="ADV268" s="43"/>
      <c r="ADW268" s="43"/>
      <c r="ADX268" s="43"/>
      <c r="ADY268" s="43"/>
      <c r="ADZ268" s="43"/>
      <c r="AEA268" s="43"/>
      <c r="AEB268" s="43"/>
      <c r="AEC268" s="43"/>
      <c r="AED268" s="43"/>
      <c r="AEE268" s="43"/>
      <c r="AEF268" s="43"/>
      <c r="AEG268" s="43"/>
      <c r="AEH268" s="43"/>
      <c r="AEI268" s="43"/>
      <c r="AEJ268" s="43"/>
      <c r="AEK268" s="43"/>
      <c r="AEL268" s="43"/>
      <c r="AEM268" s="43"/>
      <c r="AEN268" s="43"/>
      <c r="AEO268" s="43"/>
      <c r="AEP268" s="43"/>
      <c r="AEQ268" s="43"/>
      <c r="AER268" s="43"/>
      <c r="AES268" s="43"/>
      <c r="AET268" s="43"/>
      <c r="AEU268" s="43"/>
      <c r="AEV268" s="43"/>
      <c r="AEW268" s="43"/>
      <c r="AEX268" s="43"/>
      <c r="AEY268" s="43"/>
      <c r="AEZ268" s="43"/>
      <c r="AFA268" s="43"/>
      <c r="AFB268" s="43"/>
      <c r="AFC268" s="43"/>
      <c r="AFD268" s="43"/>
      <c r="AFE268" s="43"/>
      <c r="AFF268" s="43"/>
      <c r="AFG268" s="43"/>
      <c r="AFH268" s="43"/>
      <c r="AFI268" s="43"/>
      <c r="AFJ268" s="43"/>
      <c r="AFK268" s="43"/>
      <c r="AFL268" s="43"/>
      <c r="AFM268" s="43"/>
      <c r="AFN268" s="43"/>
      <c r="AFO268" s="43"/>
      <c r="AFP268" s="43"/>
      <c r="AFQ268" s="43"/>
      <c r="AFR268" s="43"/>
      <c r="AFS268" s="43"/>
      <c r="AFT268" s="43"/>
      <c r="AFU268" s="43"/>
      <c r="AFV268" s="43"/>
      <c r="AFW268" s="43"/>
      <c r="AFX268" s="43"/>
      <c r="AFY268" s="43"/>
      <c r="AFZ268" s="43"/>
      <c r="AGA268" s="43"/>
      <c r="AGB268" s="43"/>
      <c r="AGC268" s="43"/>
      <c r="AGD268" s="43"/>
      <c r="AGE268" s="43"/>
      <c r="AGF268" s="43"/>
      <c r="AGG268" s="43"/>
      <c r="AGH268" s="43"/>
      <c r="AGI268" s="43"/>
      <c r="AGJ268" s="43"/>
      <c r="AGK268" s="43"/>
      <c r="AGL268" s="43"/>
      <c r="AGM268" s="43"/>
      <c r="AGN268" s="43"/>
      <c r="AGO268" s="43"/>
      <c r="AGP268" s="43"/>
      <c r="AGQ268" s="43"/>
      <c r="AGR268" s="43"/>
      <c r="AGS268" s="43"/>
      <c r="AGT268" s="43"/>
      <c r="AGU268" s="43"/>
      <c r="AGV268" s="43"/>
      <c r="AGW268" s="43"/>
      <c r="AGX268" s="43"/>
      <c r="AGY268" s="43"/>
      <c r="AGZ268" s="43"/>
      <c r="AHA268" s="43"/>
      <c r="AHB268" s="43"/>
      <c r="AHC268" s="43"/>
      <c r="AHD268" s="43"/>
      <c r="AHE268" s="43"/>
      <c r="AHF268" s="43"/>
      <c r="AHG268" s="43"/>
      <c r="AHH268" s="43"/>
      <c r="AHI268" s="43"/>
      <c r="AHJ268" s="43"/>
      <c r="AHK268" s="43"/>
      <c r="AHL268" s="43"/>
      <c r="AHM268" s="43"/>
      <c r="AHN268" s="43"/>
      <c r="AHO268" s="43"/>
      <c r="AHP268" s="43"/>
      <c r="AHQ268" s="43"/>
      <c r="AHR268" s="43"/>
      <c r="AHS268" s="43"/>
      <c r="AHT268" s="43"/>
      <c r="AHU268" s="43"/>
      <c r="AHV268" s="43"/>
      <c r="AHW268" s="43"/>
      <c r="AHX268" s="43"/>
      <c r="AHY268" s="43"/>
      <c r="AHZ268" s="43"/>
      <c r="AIA268" s="43"/>
      <c r="AIB268" s="43"/>
      <c r="AIC268" s="43"/>
      <c r="AID268" s="43"/>
      <c r="AIE268" s="43"/>
      <c r="AIF268" s="43"/>
      <c r="AIG268" s="43"/>
      <c r="AIH268" s="43"/>
      <c r="AII268" s="43"/>
      <c r="AIJ268" s="43"/>
      <c r="AIK268" s="43"/>
      <c r="AIL268" s="43"/>
      <c r="AIM268" s="43"/>
      <c r="AIN268" s="43"/>
      <c r="AIO268" s="43"/>
      <c r="AIP268" s="43"/>
      <c r="AIQ268" s="43"/>
      <c r="AIR268" s="43"/>
      <c r="AIS268" s="43"/>
      <c r="AIT268" s="43"/>
      <c r="AIU268" s="43"/>
      <c r="AIV268" s="43"/>
      <c r="AIW268" s="43"/>
      <c r="AIX268" s="43"/>
      <c r="AIY268" s="43"/>
      <c r="AIZ268" s="43"/>
      <c r="AJA268" s="43"/>
      <c r="AJB268" s="43"/>
      <c r="AJC268" s="43"/>
      <c r="AJD268" s="43"/>
      <c r="AJE268" s="43"/>
      <c r="AJF268" s="43"/>
      <c r="AJG268" s="43"/>
      <c r="AJH268" s="43"/>
      <c r="AJI268" s="43"/>
      <c r="AJJ268" s="43"/>
      <c r="AJK268" s="43"/>
      <c r="AJL268" s="43"/>
      <c r="AJM268" s="43"/>
      <c r="AJN268" s="43"/>
      <c r="AJO268" s="43"/>
      <c r="AJP268" s="43"/>
      <c r="AJQ268" s="43"/>
      <c r="AJR268" s="43"/>
      <c r="AJS268" s="43"/>
      <c r="AJT268" s="43"/>
      <c r="AJU268" s="43"/>
      <c r="AJV268" s="43"/>
      <c r="AJW268" s="43"/>
      <c r="AJX268" s="43"/>
      <c r="AJY268" s="43"/>
      <c r="AJZ268" s="43"/>
      <c r="AKA268" s="43"/>
      <c r="AKB268" s="43"/>
      <c r="AKC268" s="43"/>
      <c r="AKD268" s="43"/>
      <c r="AKE268" s="43"/>
      <c r="AKF268" s="43"/>
      <c r="AKG268" s="43"/>
      <c r="AKH268" s="43"/>
      <c r="AKI268" s="43"/>
      <c r="AKJ268" s="43"/>
      <c r="AKK268" s="43"/>
      <c r="AKL268" s="43"/>
      <c r="AKM268" s="43"/>
      <c r="AKN268" s="43"/>
      <c r="AKO268" s="43"/>
      <c r="AKP268" s="43"/>
      <c r="AKQ268" s="43"/>
      <c r="AKR268" s="43"/>
      <c r="AKS268" s="43"/>
      <c r="AKT268" s="43"/>
      <c r="AKU268" s="43"/>
      <c r="AKV268" s="43"/>
      <c r="AKW268" s="43"/>
      <c r="AKX268" s="43"/>
      <c r="AKY268" s="43"/>
      <c r="AKZ268" s="43"/>
      <c r="ALA268" s="43"/>
      <c r="ALB268" s="43"/>
      <c r="ALC268" s="43"/>
      <c r="ALD268" s="43"/>
      <c r="ALE268" s="43"/>
      <c r="ALF268" s="43"/>
      <c r="ALG268" s="43"/>
      <c r="ALH268" s="43"/>
      <c r="ALI268" s="43"/>
      <c r="ALJ268" s="43"/>
      <c r="ALK268" s="43"/>
      <c r="ALL268" s="43"/>
      <c r="ALM268" s="43"/>
      <c r="ALN268" s="43"/>
      <c r="ALO268" s="43"/>
      <c r="ALP268" s="43"/>
      <c r="ALQ268" s="43"/>
      <c r="ALR268" s="43"/>
      <c r="ALS268" s="43"/>
      <c r="ALT268" s="43"/>
      <c r="ALU268" s="43"/>
      <c r="ALV268" s="43"/>
      <c r="ALW268" s="43"/>
      <c r="ALX268" s="43"/>
      <c r="ALY268" s="43"/>
      <c r="ALZ268" s="43"/>
      <c r="AMA268" s="43"/>
      <c r="AMB268" s="43"/>
      <c r="AMC268" s="43"/>
      <c r="AMD268" s="43"/>
      <c r="AME268" s="43"/>
      <c r="AMF268" s="43"/>
      <c r="AMG268" s="43"/>
      <c r="AMH268" s="43"/>
      <c r="AMI268" s="43"/>
    </row>
    <row r="269" spans="1:1023" x14ac:dyDescent="0.2">
      <c r="A269" s="85">
        <v>32229</v>
      </c>
      <c r="B269" s="85" t="s">
        <v>38</v>
      </c>
      <c r="C269" s="48"/>
      <c r="D269" s="48"/>
      <c r="E269" s="110"/>
      <c r="F269" s="57"/>
      <c r="G269" s="101"/>
      <c r="H269" s="57"/>
      <c r="I269" s="48"/>
      <c r="J269" s="48"/>
      <c r="K269" s="57"/>
      <c r="L269" s="79"/>
      <c r="M269" s="79">
        <f t="shared" si="169"/>
        <v>0</v>
      </c>
      <c r="N269" s="79"/>
      <c r="O269" s="48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43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3"/>
      <c r="DW269" s="43"/>
      <c r="DX269" s="43"/>
      <c r="DY269" s="43"/>
      <c r="DZ269" s="43"/>
      <c r="EA269" s="43"/>
      <c r="EB269" s="43"/>
      <c r="EC269" s="43"/>
      <c r="ED269" s="43"/>
      <c r="EE269" s="43"/>
      <c r="EF269" s="43"/>
      <c r="EG269" s="43"/>
      <c r="EH269" s="43"/>
      <c r="EI269" s="43"/>
      <c r="EJ269" s="43"/>
      <c r="EK269" s="43"/>
      <c r="EL269" s="43"/>
      <c r="EM269" s="43"/>
      <c r="EN269" s="43"/>
      <c r="EO269" s="43"/>
      <c r="EP269" s="43"/>
      <c r="EQ269" s="43"/>
      <c r="ER269" s="43"/>
      <c r="ES269" s="43"/>
      <c r="ET269" s="43"/>
      <c r="EU269" s="43"/>
      <c r="EV269" s="43"/>
      <c r="EW269" s="43"/>
      <c r="EX269" s="43"/>
      <c r="EY269" s="43"/>
      <c r="EZ269" s="43"/>
      <c r="FA269" s="43"/>
      <c r="FB269" s="43"/>
      <c r="FC269" s="43"/>
      <c r="FD269" s="43"/>
      <c r="FE269" s="43"/>
      <c r="FF269" s="43"/>
      <c r="FG269" s="43"/>
      <c r="FH269" s="43"/>
      <c r="FI269" s="43"/>
      <c r="FJ269" s="43"/>
      <c r="FK269" s="43"/>
      <c r="FL269" s="43"/>
      <c r="FM269" s="43"/>
      <c r="FN269" s="43"/>
      <c r="FO269" s="43"/>
      <c r="FP269" s="43"/>
      <c r="FQ269" s="43"/>
      <c r="FR269" s="43"/>
      <c r="FS269" s="43"/>
      <c r="FT269" s="43"/>
      <c r="FU269" s="43"/>
      <c r="FV269" s="43"/>
      <c r="FW269" s="43"/>
      <c r="FX269" s="43"/>
      <c r="FY269" s="43"/>
      <c r="FZ269" s="43"/>
      <c r="GA269" s="43"/>
      <c r="GB269" s="43"/>
      <c r="GC269" s="43"/>
      <c r="GD269" s="43"/>
      <c r="GE269" s="43"/>
      <c r="GF269" s="43"/>
      <c r="GG269" s="43"/>
      <c r="GH269" s="43"/>
      <c r="GI269" s="43"/>
      <c r="GJ269" s="43"/>
      <c r="GK269" s="43"/>
      <c r="GL269" s="43"/>
      <c r="GM269" s="43"/>
      <c r="GN269" s="43"/>
      <c r="GO269" s="43"/>
      <c r="GP269" s="43"/>
      <c r="GQ269" s="43"/>
      <c r="GR269" s="43"/>
      <c r="GS269" s="43"/>
      <c r="GT269" s="43"/>
      <c r="GU269" s="43"/>
      <c r="GV269" s="43"/>
      <c r="GW269" s="43"/>
      <c r="GX269" s="43"/>
      <c r="GY269" s="43"/>
      <c r="GZ269" s="43"/>
      <c r="HA269" s="43"/>
      <c r="HB269" s="43"/>
      <c r="HC269" s="43"/>
      <c r="HD269" s="43"/>
      <c r="HE269" s="43"/>
      <c r="HF269" s="43"/>
      <c r="HG269" s="43"/>
      <c r="HH269" s="43"/>
      <c r="HI269" s="43"/>
      <c r="HJ269" s="43"/>
      <c r="HK269" s="43"/>
      <c r="HL269" s="43"/>
      <c r="HM269" s="43"/>
      <c r="HN269" s="43"/>
      <c r="HO269" s="43"/>
      <c r="HP269" s="43"/>
      <c r="HQ269" s="43"/>
      <c r="HR269" s="43"/>
      <c r="HS269" s="43"/>
      <c r="HT269" s="43"/>
      <c r="HU269" s="43"/>
      <c r="HV269" s="43"/>
      <c r="HW269" s="43"/>
      <c r="HX269" s="43"/>
      <c r="HY269" s="43"/>
      <c r="HZ269" s="43"/>
      <c r="IA269" s="43"/>
      <c r="IB269" s="43"/>
      <c r="IC269" s="43"/>
      <c r="ID269" s="43"/>
      <c r="IE269" s="43"/>
      <c r="IF269" s="43"/>
      <c r="IG269" s="43"/>
      <c r="IH269" s="43"/>
      <c r="II269" s="43"/>
      <c r="IJ269" s="43"/>
      <c r="IK269" s="43"/>
      <c r="IL269" s="43"/>
      <c r="IM269" s="43"/>
      <c r="IN269" s="43"/>
      <c r="IO269" s="43"/>
      <c r="IP269" s="43"/>
      <c r="IQ269" s="43"/>
      <c r="IR269" s="43"/>
      <c r="IS269" s="43"/>
      <c r="IT269" s="43"/>
      <c r="IU269" s="43"/>
      <c r="IV269" s="43"/>
      <c r="IW269" s="43"/>
      <c r="IX269" s="43"/>
      <c r="IY269" s="43"/>
      <c r="IZ269" s="43"/>
      <c r="JA269" s="43"/>
      <c r="JB269" s="43"/>
      <c r="JC269" s="43"/>
      <c r="JD269" s="43"/>
      <c r="JE269" s="43"/>
      <c r="JF269" s="43"/>
      <c r="JG269" s="43"/>
      <c r="JH269" s="43"/>
      <c r="JI269" s="43"/>
      <c r="JJ269" s="43"/>
      <c r="JK269" s="43"/>
      <c r="JL269" s="43"/>
      <c r="JM269" s="43"/>
      <c r="JN269" s="43"/>
      <c r="JO269" s="43"/>
      <c r="JP269" s="43"/>
      <c r="JQ269" s="43"/>
      <c r="JR269" s="43"/>
      <c r="JS269" s="43"/>
      <c r="JT269" s="43"/>
      <c r="JU269" s="43"/>
      <c r="JV269" s="43"/>
      <c r="JW269" s="43"/>
      <c r="JX269" s="43"/>
      <c r="JY269" s="43"/>
      <c r="JZ269" s="43"/>
      <c r="KA269" s="43"/>
      <c r="KB269" s="43"/>
      <c r="KC269" s="43"/>
      <c r="KD269" s="43"/>
      <c r="KE269" s="43"/>
      <c r="KF269" s="43"/>
      <c r="KG269" s="43"/>
      <c r="KH269" s="43"/>
      <c r="KI269" s="43"/>
      <c r="KJ269" s="43"/>
      <c r="KK269" s="43"/>
      <c r="KL269" s="43"/>
      <c r="KM269" s="43"/>
      <c r="KN269" s="43"/>
      <c r="KO269" s="43"/>
      <c r="KP269" s="43"/>
      <c r="KQ269" s="43"/>
      <c r="KR269" s="43"/>
      <c r="KS269" s="43"/>
      <c r="KT269" s="43"/>
      <c r="KU269" s="43"/>
      <c r="KV269" s="43"/>
      <c r="KW269" s="43"/>
      <c r="KX269" s="43"/>
      <c r="KY269" s="43"/>
      <c r="KZ269" s="43"/>
      <c r="LA269" s="43"/>
      <c r="LB269" s="43"/>
      <c r="LC269" s="43"/>
      <c r="LD269" s="43"/>
      <c r="LE269" s="43"/>
      <c r="LF269" s="43"/>
      <c r="LG269" s="43"/>
      <c r="LH269" s="43"/>
      <c r="LI269" s="43"/>
      <c r="LJ269" s="43"/>
      <c r="LK269" s="43"/>
      <c r="LL269" s="43"/>
      <c r="LM269" s="43"/>
      <c r="LN269" s="43"/>
      <c r="LO269" s="43"/>
      <c r="LP269" s="43"/>
      <c r="LQ269" s="43"/>
      <c r="LR269" s="43"/>
      <c r="LS269" s="43"/>
      <c r="LT269" s="43"/>
      <c r="LU269" s="43"/>
      <c r="LV269" s="43"/>
      <c r="LW269" s="43"/>
      <c r="LX269" s="43"/>
      <c r="LY269" s="43"/>
      <c r="LZ269" s="43"/>
      <c r="MA269" s="43"/>
      <c r="MB269" s="43"/>
      <c r="MC269" s="43"/>
      <c r="MD269" s="43"/>
      <c r="ME269" s="43"/>
      <c r="MF269" s="43"/>
      <c r="MG269" s="43"/>
      <c r="MH269" s="43"/>
      <c r="MI269" s="43"/>
      <c r="MJ269" s="43"/>
      <c r="MK269" s="43"/>
      <c r="ML269" s="43"/>
      <c r="MM269" s="43"/>
      <c r="MN269" s="43"/>
      <c r="MO269" s="43"/>
      <c r="MP269" s="43"/>
      <c r="MQ269" s="43"/>
      <c r="MR269" s="43"/>
      <c r="MS269" s="43"/>
      <c r="MT269" s="43"/>
      <c r="MU269" s="43"/>
      <c r="MV269" s="43"/>
      <c r="MW269" s="43"/>
      <c r="MX269" s="43"/>
      <c r="MY269" s="43"/>
      <c r="MZ269" s="43"/>
      <c r="NA269" s="43"/>
      <c r="NB269" s="43"/>
      <c r="NC269" s="43"/>
      <c r="ND269" s="43"/>
      <c r="NE269" s="43"/>
      <c r="NF269" s="43"/>
      <c r="NG269" s="43"/>
      <c r="NH269" s="43"/>
      <c r="NI269" s="43"/>
      <c r="NJ269" s="43"/>
      <c r="NK269" s="43"/>
      <c r="NL269" s="43"/>
      <c r="NM269" s="43"/>
      <c r="NN269" s="43"/>
      <c r="NO269" s="43"/>
      <c r="NP269" s="43"/>
      <c r="NQ269" s="43"/>
      <c r="NR269" s="43"/>
      <c r="NS269" s="43"/>
      <c r="NT269" s="43"/>
      <c r="NU269" s="43"/>
      <c r="NV269" s="43"/>
      <c r="NW269" s="43"/>
      <c r="NX269" s="43"/>
      <c r="NY269" s="43"/>
      <c r="NZ269" s="43"/>
      <c r="OA269" s="43"/>
      <c r="OB269" s="43"/>
      <c r="OC269" s="43"/>
      <c r="OD269" s="43"/>
      <c r="OE269" s="43"/>
      <c r="OF269" s="43"/>
      <c r="OG269" s="43"/>
      <c r="OH269" s="43"/>
      <c r="OI269" s="43"/>
      <c r="OJ269" s="43"/>
      <c r="OK269" s="43"/>
      <c r="OL269" s="43"/>
      <c r="OM269" s="43"/>
      <c r="ON269" s="43"/>
      <c r="OO269" s="43"/>
      <c r="OP269" s="43"/>
      <c r="OQ269" s="43"/>
      <c r="OR269" s="43"/>
      <c r="OS269" s="43"/>
      <c r="OT269" s="43"/>
      <c r="OU269" s="43"/>
      <c r="OV269" s="43"/>
      <c r="OW269" s="43"/>
      <c r="OX269" s="43"/>
      <c r="OY269" s="43"/>
      <c r="OZ269" s="43"/>
      <c r="PA269" s="43"/>
      <c r="PB269" s="43"/>
      <c r="PC269" s="43"/>
      <c r="PD269" s="43"/>
      <c r="PE269" s="43"/>
      <c r="PF269" s="43"/>
      <c r="PG269" s="43"/>
      <c r="PH269" s="43"/>
      <c r="PI269" s="43"/>
      <c r="PJ269" s="43"/>
      <c r="PK269" s="43"/>
      <c r="PL269" s="43"/>
      <c r="PM269" s="43"/>
      <c r="PN269" s="43"/>
      <c r="PO269" s="43"/>
      <c r="PP269" s="43"/>
      <c r="PQ269" s="43"/>
      <c r="PR269" s="43"/>
      <c r="PS269" s="43"/>
      <c r="PT269" s="43"/>
      <c r="PU269" s="43"/>
      <c r="PV269" s="43"/>
      <c r="PW269" s="43"/>
      <c r="PX269" s="43"/>
      <c r="PY269" s="43"/>
      <c r="PZ269" s="43"/>
      <c r="QA269" s="43"/>
      <c r="QB269" s="43"/>
      <c r="QC269" s="43"/>
      <c r="QD269" s="43"/>
      <c r="QE269" s="43"/>
      <c r="QF269" s="43"/>
      <c r="QG269" s="43"/>
      <c r="QH269" s="43"/>
      <c r="QI269" s="43"/>
      <c r="QJ269" s="43"/>
      <c r="QK269" s="43"/>
      <c r="QL269" s="43"/>
      <c r="QM269" s="43"/>
      <c r="QN269" s="43"/>
      <c r="QO269" s="43"/>
      <c r="QP269" s="43"/>
      <c r="QQ269" s="43"/>
      <c r="QR269" s="43"/>
      <c r="QS269" s="43"/>
      <c r="QT269" s="43"/>
      <c r="QU269" s="43"/>
      <c r="QV269" s="43"/>
      <c r="QW269" s="43"/>
      <c r="QX269" s="43"/>
      <c r="QY269" s="43"/>
      <c r="QZ269" s="43"/>
      <c r="RA269" s="43"/>
      <c r="RB269" s="43"/>
      <c r="RC269" s="43"/>
      <c r="RD269" s="43"/>
      <c r="RE269" s="43"/>
      <c r="RF269" s="43"/>
      <c r="RG269" s="43"/>
      <c r="RH269" s="43"/>
      <c r="RI269" s="43"/>
      <c r="RJ269" s="43"/>
      <c r="RK269" s="43"/>
      <c r="RL269" s="43"/>
      <c r="RM269" s="43"/>
      <c r="RN269" s="43"/>
      <c r="RO269" s="43"/>
      <c r="RP269" s="43"/>
      <c r="RQ269" s="43"/>
      <c r="RR269" s="43"/>
      <c r="RS269" s="43"/>
      <c r="RT269" s="43"/>
      <c r="RU269" s="43"/>
      <c r="RV269" s="43"/>
      <c r="RW269" s="43"/>
      <c r="RX269" s="43"/>
      <c r="RY269" s="43"/>
      <c r="RZ269" s="43"/>
      <c r="SA269" s="43"/>
      <c r="SB269" s="43"/>
      <c r="SC269" s="43"/>
      <c r="SD269" s="43"/>
      <c r="SE269" s="43"/>
      <c r="SF269" s="43"/>
      <c r="SG269" s="43"/>
      <c r="SH269" s="43"/>
      <c r="SI269" s="43"/>
      <c r="SJ269" s="43"/>
      <c r="SK269" s="43"/>
      <c r="SL269" s="43"/>
      <c r="SM269" s="43"/>
      <c r="SN269" s="43"/>
      <c r="SO269" s="43"/>
      <c r="SP269" s="43"/>
      <c r="SQ269" s="43"/>
      <c r="SR269" s="43"/>
      <c r="SS269" s="43"/>
      <c r="ST269" s="43"/>
      <c r="SU269" s="43"/>
      <c r="SV269" s="43"/>
      <c r="SW269" s="43"/>
      <c r="SX269" s="43"/>
      <c r="SY269" s="43"/>
      <c r="SZ269" s="43"/>
      <c r="TA269" s="43"/>
      <c r="TB269" s="43"/>
      <c r="TC269" s="43"/>
      <c r="TD269" s="43"/>
      <c r="TE269" s="43"/>
      <c r="TF269" s="43"/>
      <c r="TG269" s="43"/>
      <c r="TH269" s="43"/>
      <c r="TI269" s="43"/>
      <c r="TJ269" s="43"/>
      <c r="TK269" s="43"/>
      <c r="TL269" s="43"/>
      <c r="TM269" s="43"/>
      <c r="TN269" s="43"/>
      <c r="TO269" s="43"/>
      <c r="TP269" s="43"/>
      <c r="TQ269" s="43"/>
      <c r="TR269" s="43"/>
      <c r="TS269" s="43"/>
      <c r="TT269" s="43"/>
      <c r="TU269" s="43"/>
      <c r="TV269" s="43"/>
      <c r="TW269" s="43"/>
      <c r="TX269" s="43"/>
      <c r="TY269" s="43"/>
      <c r="TZ269" s="43"/>
      <c r="UA269" s="43"/>
      <c r="UB269" s="43"/>
      <c r="UC269" s="43"/>
      <c r="UD269" s="43"/>
      <c r="UE269" s="43"/>
      <c r="UF269" s="43"/>
      <c r="UG269" s="43"/>
      <c r="UH269" s="43"/>
      <c r="UI269" s="43"/>
      <c r="UJ269" s="43"/>
      <c r="UK269" s="43"/>
      <c r="UL269" s="43"/>
      <c r="UM269" s="43"/>
      <c r="UN269" s="43"/>
      <c r="UO269" s="43"/>
      <c r="UP269" s="43"/>
      <c r="UQ269" s="43"/>
      <c r="UR269" s="43"/>
      <c r="US269" s="43"/>
      <c r="UT269" s="43"/>
      <c r="UU269" s="43"/>
      <c r="UV269" s="43"/>
      <c r="UW269" s="43"/>
      <c r="UX269" s="43"/>
      <c r="UY269" s="43"/>
      <c r="UZ269" s="43"/>
      <c r="VA269" s="43"/>
      <c r="VB269" s="43"/>
      <c r="VC269" s="43"/>
      <c r="VD269" s="43"/>
      <c r="VE269" s="43"/>
      <c r="VF269" s="43"/>
      <c r="VG269" s="43"/>
      <c r="VH269" s="43"/>
      <c r="VI269" s="43"/>
      <c r="VJ269" s="43"/>
      <c r="VK269" s="43"/>
      <c r="VL269" s="43"/>
      <c r="VM269" s="43"/>
      <c r="VN269" s="43"/>
      <c r="VO269" s="43"/>
      <c r="VP269" s="43"/>
      <c r="VQ269" s="43"/>
      <c r="VR269" s="43"/>
      <c r="VS269" s="43"/>
      <c r="VT269" s="43"/>
      <c r="VU269" s="43"/>
      <c r="VV269" s="43"/>
      <c r="VW269" s="43"/>
      <c r="VX269" s="43"/>
      <c r="VY269" s="43"/>
      <c r="VZ269" s="43"/>
      <c r="WA269" s="43"/>
      <c r="WB269" s="43"/>
      <c r="WC269" s="43"/>
      <c r="WD269" s="43"/>
      <c r="WE269" s="43"/>
      <c r="WF269" s="43"/>
      <c r="WG269" s="43"/>
      <c r="WH269" s="43"/>
      <c r="WI269" s="43"/>
      <c r="WJ269" s="43"/>
      <c r="WK269" s="43"/>
      <c r="WL269" s="43"/>
      <c r="WM269" s="43"/>
      <c r="WN269" s="43"/>
      <c r="WO269" s="43"/>
      <c r="WP269" s="43"/>
      <c r="WQ269" s="43"/>
      <c r="WR269" s="43"/>
      <c r="WS269" s="43"/>
      <c r="WT269" s="43"/>
      <c r="WU269" s="43"/>
      <c r="WV269" s="43"/>
      <c r="WW269" s="43"/>
      <c r="WX269" s="43"/>
      <c r="WY269" s="43"/>
      <c r="WZ269" s="43"/>
      <c r="XA269" s="43"/>
      <c r="XB269" s="43"/>
      <c r="XC269" s="43"/>
      <c r="XD269" s="43"/>
      <c r="XE269" s="43"/>
      <c r="XF269" s="43"/>
      <c r="XG269" s="43"/>
      <c r="XH269" s="43"/>
      <c r="XI269" s="43"/>
      <c r="XJ269" s="43"/>
      <c r="XK269" s="43"/>
      <c r="XL269" s="43"/>
      <c r="XM269" s="43"/>
      <c r="XN269" s="43"/>
      <c r="XO269" s="43"/>
      <c r="XP269" s="43"/>
      <c r="XQ269" s="43"/>
      <c r="XR269" s="43"/>
      <c r="XS269" s="43"/>
      <c r="XT269" s="43"/>
      <c r="XU269" s="43"/>
      <c r="XV269" s="43"/>
      <c r="XW269" s="43"/>
      <c r="XX269" s="43"/>
      <c r="XY269" s="43"/>
      <c r="XZ269" s="43"/>
      <c r="YA269" s="43"/>
      <c r="YB269" s="43"/>
      <c r="YC269" s="43"/>
      <c r="YD269" s="43"/>
      <c r="YE269" s="43"/>
      <c r="YF269" s="43"/>
      <c r="YG269" s="43"/>
      <c r="YH269" s="43"/>
      <c r="YI269" s="43"/>
      <c r="YJ269" s="43"/>
      <c r="YK269" s="43"/>
      <c r="YL269" s="43"/>
      <c r="YM269" s="43"/>
      <c r="YN269" s="43"/>
      <c r="YO269" s="43"/>
      <c r="YP269" s="43"/>
      <c r="YQ269" s="43"/>
      <c r="YR269" s="43"/>
      <c r="YS269" s="43"/>
      <c r="YT269" s="43"/>
      <c r="YU269" s="43"/>
      <c r="YV269" s="43"/>
      <c r="YW269" s="43"/>
      <c r="YX269" s="43"/>
      <c r="YY269" s="43"/>
      <c r="YZ269" s="43"/>
      <c r="ZA269" s="43"/>
      <c r="ZB269" s="43"/>
      <c r="ZC269" s="43"/>
      <c r="ZD269" s="43"/>
      <c r="ZE269" s="43"/>
      <c r="ZF269" s="43"/>
      <c r="ZG269" s="43"/>
      <c r="ZH269" s="43"/>
      <c r="ZI269" s="43"/>
      <c r="ZJ269" s="43"/>
      <c r="ZK269" s="43"/>
      <c r="ZL269" s="43"/>
      <c r="ZM269" s="43"/>
      <c r="ZN269" s="43"/>
      <c r="ZO269" s="43"/>
      <c r="ZP269" s="43"/>
      <c r="ZQ269" s="43"/>
      <c r="ZR269" s="43"/>
      <c r="ZS269" s="43"/>
      <c r="ZT269" s="43"/>
      <c r="ZU269" s="43"/>
      <c r="ZV269" s="43"/>
      <c r="ZW269" s="43"/>
      <c r="ZX269" s="43"/>
      <c r="ZY269" s="43"/>
      <c r="ZZ269" s="43"/>
      <c r="AAA269" s="43"/>
      <c r="AAB269" s="43"/>
      <c r="AAC269" s="43"/>
      <c r="AAD269" s="43"/>
      <c r="AAE269" s="43"/>
      <c r="AAF269" s="43"/>
      <c r="AAG269" s="43"/>
      <c r="AAH269" s="43"/>
      <c r="AAI269" s="43"/>
      <c r="AAJ269" s="43"/>
      <c r="AAK269" s="43"/>
      <c r="AAL269" s="43"/>
      <c r="AAM269" s="43"/>
      <c r="AAN269" s="43"/>
      <c r="AAO269" s="43"/>
      <c r="AAP269" s="43"/>
      <c r="AAQ269" s="43"/>
      <c r="AAR269" s="43"/>
      <c r="AAS269" s="43"/>
      <c r="AAT269" s="43"/>
      <c r="AAU269" s="43"/>
      <c r="AAV269" s="43"/>
      <c r="AAW269" s="43"/>
      <c r="AAX269" s="43"/>
      <c r="AAY269" s="43"/>
      <c r="AAZ269" s="43"/>
      <c r="ABA269" s="43"/>
      <c r="ABB269" s="43"/>
      <c r="ABC269" s="43"/>
      <c r="ABD269" s="43"/>
      <c r="ABE269" s="43"/>
      <c r="ABF269" s="43"/>
      <c r="ABG269" s="43"/>
      <c r="ABH269" s="43"/>
      <c r="ABI269" s="43"/>
      <c r="ABJ269" s="43"/>
      <c r="ABK269" s="43"/>
      <c r="ABL269" s="43"/>
      <c r="ABM269" s="43"/>
      <c r="ABN269" s="43"/>
      <c r="ABO269" s="43"/>
      <c r="ABP269" s="43"/>
      <c r="ABQ269" s="43"/>
      <c r="ABR269" s="43"/>
      <c r="ABS269" s="43"/>
      <c r="ABT269" s="43"/>
      <c r="ABU269" s="43"/>
      <c r="ABV269" s="43"/>
      <c r="ABW269" s="43"/>
      <c r="ABX269" s="43"/>
      <c r="ABY269" s="43"/>
      <c r="ABZ269" s="43"/>
      <c r="ACA269" s="43"/>
      <c r="ACB269" s="43"/>
      <c r="ACC269" s="43"/>
      <c r="ACD269" s="43"/>
      <c r="ACE269" s="43"/>
      <c r="ACF269" s="43"/>
      <c r="ACG269" s="43"/>
      <c r="ACH269" s="43"/>
      <c r="ACI269" s="43"/>
      <c r="ACJ269" s="43"/>
      <c r="ACK269" s="43"/>
      <c r="ACL269" s="43"/>
      <c r="ACM269" s="43"/>
      <c r="ACN269" s="43"/>
      <c r="ACO269" s="43"/>
      <c r="ACP269" s="43"/>
      <c r="ACQ269" s="43"/>
      <c r="ACR269" s="43"/>
      <c r="ACS269" s="43"/>
      <c r="ACT269" s="43"/>
      <c r="ACU269" s="43"/>
      <c r="ACV269" s="43"/>
      <c r="ACW269" s="43"/>
      <c r="ACX269" s="43"/>
      <c r="ACY269" s="43"/>
      <c r="ACZ269" s="43"/>
      <c r="ADA269" s="43"/>
      <c r="ADB269" s="43"/>
      <c r="ADC269" s="43"/>
      <c r="ADD269" s="43"/>
      <c r="ADE269" s="43"/>
      <c r="ADF269" s="43"/>
      <c r="ADG269" s="43"/>
      <c r="ADH269" s="43"/>
      <c r="ADI269" s="43"/>
      <c r="ADJ269" s="43"/>
      <c r="ADK269" s="43"/>
      <c r="ADL269" s="43"/>
      <c r="ADM269" s="43"/>
      <c r="ADN269" s="43"/>
      <c r="ADO269" s="43"/>
      <c r="ADP269" s="43"/>
      <c r="ADQ269" s="43"/>
      <c r="ADR269" s="43"/>
      <c r="ADS269" s="43"/>
      <c r="ADT269" s="43"/>
      <c r="ADU269" s="43"/>
      <c r="ADV269" s="43"/>
      <c r="ADW269" s="43"/>
      <c r="ADX269" s="43"/>
      <c r="ADY269" s="43"/>
      <c r="ADZ269" s="43"/>
      <c r="AEA269" s="43"/>
      <c r="AEB269" s="43"/>
      <c r="AEC269" s="43"/>
      <c r="AED269" s="43"/>
      <c r="AEE269" s="43"/>
      <c r="AEF269" s="43"/>
      <c r="AEG269" s="43"/>
      <c r="AEH269" s="43"/>
      <c r="AEI269" s="43"/>
      <c r="AEJ269" s="43"/>
      <c r="AEK269" s="43"/>
      <c r="AEL269" s="43"/>
      <c r="AEM269" s="43"/>
      <c r="AEN269" s="43"/>
      <c r="AEO269" s="43"/>
      <c r="AEP269" s="43"/>
      <c r="AEQ269" s="43"/>
      <c r="AER269" s="43"/>
      <c r="AES269" s="43"/>
      <c r="AET269" s="43"/>
      <c r="AEU269" s="43"/>
      <c r="AEV269" s="43"/>
      <c r="AEW269" s="43"/>
      <c r="AEX269" s="43"/>
      <c r="AEY269" s="43"/>
      <c r="AEZ269" s="43"/>
      <c r="AFA269" s="43"/>
      <c r="AFB269" s="43"/>
      <c r="AFC269" s="43"/>
      <c r="AFD269" s="43"/>
      <c r="AFE269" s="43"/>
      <c r="AFF269" s="43"/>
      <c r="AFG269" s="43"/>
      <c r="AFH269" s="43"/>
      <c r="AFI269" s="43"/>
      <c r="AFJ269" s="43"/>
      <c r="AFK269" s="43"/>
      <c r="AFL269" s="43"/>
      <c r="AFM269" s="43"/>
      <c r="AFN269" s="43"/>
      <c r="AFO269" s="43"/>
      <c r="AFP269" s="43"/>
      <c r="AFQ269" s="43"/>
      <c r="AFR269" s="43"/>
      <c r="AFS269" s="43"/>
      <c r="AFT269" s="43"/>
      <c r="AFU269" s="43"/>
      <c r="AFV269" s="43"/>
      <c r="AFW269" s="43"/>
      <c r="AFX269" s="43"/>
      <c r="AFY269" s="43"/>
      <c r="AFZ269" s="43"/>
      <c r="AGA269" s="43"/>
      <c r="AGB269" s="43"/>
      <c r="AGC269" s="43"/>
      <c r="AGD269" s="43"/>
      <c r="AGE269" s="43"/>
      <c r="AGF269" s="43"/>
      <c r="AGG269" s="43"/>
      <c r="AGH269" s="43"/>
      <c r="AGI269" s="43"/>
      <c r="AGJ269" s="43"/>
      <c r="AGK269" s="43"/>
      <c r="AGL269" s="43"/>
      <c r="AGM269" s="43"/>
      <c r="AGN269" s="43"/>
      <c r="AGO269" s="43"/>
      <c r="AGP269" s="43"/>
      <c r="AGQ269" s="43"/>
      <c r="AGR269" s="43"/>
      <c r="AGS269" s="43"/>
      <c r="AGT269" s="43"/>
      <c r="AGU269" s="43"/>
      <c r="AGV269" s="43"/>
      <c r="AGW269" s="43"/>
      <c r="AGX269" s="43"/>
      <c r="AGY269" s="43"/>
      <c r="AGZ269" s="43"/>
      <c r="AHA269" s="43"/>
      <c r="AHB269" s="43"/>
      <c r="AHC269" s="43"/>
      <c r="AHD269" s="43"/>
      <c r="AHE269" s="43"/>
      <c r="AHF269" s="43"/>
      <c r="AHG269" s="43"/>
      <c r="AHH269" s="43"/>
      <c r="AHI269" s="43"/>
      <c r="AHJ269" s="43"/>
      <c r="AHK269" s="43"/>
      <c r="AHL269" s="43"/>
      <c r="AHM269" s="43"/>
      <c r="AHN269" s="43"/>
      <c r="AHO269" s="43"/>
      <c r="AHP269" s="43"/>
      <c r="AHQ269" s="43"/>
      <c r="AHR269" s="43"/>
      <c r="AHS269" s="43"/>
      <c r="AHT269" s="43"/>
      <c r="AHU269" s="43"/>
      <c r="AHV269" s="43"/>
      <c r="AHW269" s="43"/>
      <c r="AHX269" s="43"/>
      <c r="AHY269" s="43"/>
      <c r="AHZ269" s="43"/>
      <c r="AIA269" s="43"/>
      <c r="AIB269" s="43"/>
      <c r="AIC269" s="43"/>
      <c r="AID269" s="43"/>
      <c r="AIE269" s="43"/>
      <c r="AIF269" s="43"/>
      <c r="AIG269" s="43"/>
      <c r="AIH269" s="43"/>
      <c r="AII269" s="43"/>
      <c r="AIJ269" s="43"/>
      <c r="AIK269" s="43"/>
      <c r="AIL269" s="43"/>
      <c r="AIM269" s="43"/>
      <c r="AIN269" s="43"/>
      <c r="AIO269" s="43"/>
      <c r="AIP269" s="43"/>
      <c r="AIQ269" s="43"/>
      <c r="AIR269" s="43"/>
      <c r="AIS269" s="43"/>
      <c r="AIT269" s="43"/>
      <c r="AIU269" s="43"/>
      <c r="AIV269" s="43"/>
      <c r="AIW269" s="43"/>
      <c r="AIX269" s="43"/>
      <c r="AIY269" s="43"/>
      <c r="AIZ269" s="43"/>
      <c r="AJA269" s="43"/>
      <c r="AJB269" s="43"/>
      <c r="AJC269" s="43"/>
      <c r="AJD269" s="43"/>
      <c r="AJE269" s="43"/>
      <c r="AJF269" s="43"/>
      <c r="AJG269" s="43"/>
      <c r="AJH269" s="43"/>
      <c r="AJI269" s="43"/>
      <c r="AJJ269" s="43"/>
      <c r="AJK269" s="43"/>
      <c r="AJL269" s="43"/>
      <c r="AJM269" s="43"/>
      <c r="AJN269" s="43"/>
      <c r="AJO269" s="43"/>
      <c r="AJP269" s="43"/>
      <c r="AJQ269" s="43"/>
      <c r="AJR269" s="43"/>
      <c r="AJS269" s="43"/>
      <c r="AJT269" s="43"/>
      <c r="AJU269" s="43"/>
      <c r="AJV269" s="43"/>
      <c r="AJW269" s="43"/>
      <c r="AJX269" s="43"/>
      <c r="AJY269" s="43"/>
      <c r="AJZ269" s="43"/>
      <c r="AKA269" s="43"/>
      <c r="AKB269" s="43"/>
      <c r="AKC269" s="43"/>
      <c r="AKD269" s="43"/>
      <c r="AKE269" s="43"/>
      <c r="AKF269" s="43"/>
      <c r="AKG269" s="43"/>
      <c r="AKH269" s="43"/>
      <c r="AKI269" s="43"/>
      <c r="AKJ269" s="43"/>
      <c r="AKK269" s="43"/>
      <c r="AKL269" s="43"/>
      <c r="AKM269" s="43"/>
      <c r="AKN269" s="43"/>
      <c r="AKO269" s="43"/>
      <c r="AKP269" s="43"/>
      <c r="AKQ269" s="43"/>
      <c r="AKR269" s="43"/>
      <c r="AKS269" s="43"/>
      <c r="AKT269" s="43"/>
      <c r="AKU269" s="43"/>
      <c r="AKV269" s="43"/>
      <c r="AKW269" s="43"/>
      <c r="AKX269" s="43"/>
      <c r="AKY269" s="43"/>
      <c r="AKZ269" s="43"/>
      <c r="ALA269" s="43"/>
      <c r="ALB269" s="43"/>
      <c r="ALC269" s="43"/>
      <c r="ALD269" s="43"/>
      <c r="ALE269" s="43"/>
      <c r="ALF269" s="43"/>
      <c r="ALG269" s="43"/>
      <c r="ALH269" s="43"/>
      <c r="ALI269" s="43"/>
      <c r="ALJ269" s="43"/>
      <c r="ALK269" s="43"/>
      <c r="ALL269" s="43"/>
      <c r="ALM269" s="43"/>
      <c r="ALN269" s="43"/>
      <c r="ALO269" s="43"/>
      <c r="ALP269" s="43"/>
      <c r="ALQ269" s="43"/>
      <c r="ALR269" s="43"/>
      <c r="ALS269" s="43"/>
      <c r="ALT269" s="43"/>
      <c r="ALU269" s="43"/>
      <c r="ALV269" s="43"/>
      <c r="ALW269" s="43"/>
      <c r="ALX269" s="43"/>
      <c r="ALY269" s="43"/>
      <c r="ALZ269" s="43"/>
      <c r="AMA269" s="43"/>
      <c r="AMB269" s="43"/>
      <c r="AMC269" s="43"/>
      <c r="AMD269" s="43"/>
      <c r="AME269" s="43"/>
      <c r="AMF269" s="43"/>
      <c r="AMG269" s="43"/>
      <c r="AMH269" s="43"/>
      <c r="AMI269" s="43"/>
    </row>
    <row r="270" spans="1:1023" x14ac:dyDescent="0.2">
      <c r="A270" s="85">
        <v>32231</v>
      </c>
      <c r="B270" s="85" t="s">
        <v>39</v>
      </c>
      <c r="C270" s="48"/>
      <c r="D270" s="48"/>
      <c r="E270" s="110"/>
      <c r="F270" s="57"/>
      <c r="G270" s="101"/>
      <c r="H270" s="57"/>
      <c r="I270" s="48"/>
      <c r="J270" s="48"/>
      <c r="K270" s="57"/>
      <c r="L270" s="79"/>
      <c r="M270" s="79">
        <f t="shared" si="169"/>
        <v>0</v>
      </c>
      <c r="N270" s="79"/>
      <c r="O270" s="48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43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3"/>
      <c r="DW270" s="43"/>
      <c r="DX270" s="43"/>
      <c r="DY270" s="43"/>
      <c r="DZ270" s="43"/>
      <c r="EA270" s="43"/>
      <c r="EB270" s="43"/>
      <c r="EC270" s="43"/>
      <c r="ED270" s="43"/>
      <c r="EE270" s="43"/>
      <c r="EF270" s="43"/>
      <c r="EG270" s="43"/>
      <c r="EH270" s="43"/>
      <c r="EI270" s="43"/>
      <c r="EJ270" s="43"/>
      <c r="EK270" s="43"/>
      <c r="EL270" s="43"/>
      <c r="EM270" s="43"/>
      <c r="EN270" s="43"/>
      <c r="EO270" s="43"/>
      <c r="EP270" s="43"/>
      <c r="EQ270" s="43"/>
      <c r="ER270" s="43"/>
      <c r="ES270" s="43"/>
      <c r="ET270" s="43"/>
      <c r="EU270" s="43"/>
      <c r="EV270" s="43"/>
      <c r="EW270" s="43"/>
      <c r="EX270" s="43"/>
      <c r="EY270" s="43"/>
      <c r="EZ270" s="43"/>
      <c r="FA270" s="43"/>
      <c r="FB270" s="43"/>
      <c r="FC270" s="43"/>
      <c r="FD270" s="43"/>
      <c r="FE270" s="43"/>
      <c r="FF270" s="43"/>
      <c r="FG270" s="43"/>
      <c r="FH270" s="43"/>
      <c r="FI270" s="43"/>
      <c r="FJ270" s="43"/>
      <c r="FK270" s="43"/>
      <c r="FL270" s="43"/>
      <c r="FM270" s="43"/>
      <c r="FN270" s="43"/>
      <c r="FO270" s="43"/>
      <c r="FP270" s="43"/>
      <c r="FQ270" s="43"/>
      <c r="FR270" s="43"/>
      <c r="FS270" s="43"/>
      <c r="FT270" s="43"/>
      <c r="FU270" s="43"/>
      <c r="FV270" s="43"/>
      <c r="FW270" s="43"/>
      <c r="FX270" s="43"/>
      <c r="FY270" s="43"/>
      <c r="FZ270" s="43"/>
      <c r="GA270" s="43"/>
      <c r="GB270" s="43"/>
      <c r="GC270" s="43"/>
      <c r="GD270" s="43"/>
      <c r="GE270" s="43"/>
      <c r="GF270" s="43"/>
      <c r="GG270" s="43"/>
      <c r="GH270" s="43"/>
      <c r="GI270" s="43"/>
      <c r="GJ270" s="43"/>
      <c r="GK270" s="43"/>
      <c r="GL270" s="43"/>
      <c r="GM270" s="43"/>
      <c r="GN270" s="43"/>
      <c r="GO270" s="43"/>
      <c r="GP270" s="43"/>
      <c r="GQ270" s="43"/>
      <c r="GR270" s="43"/>
      <c r="GS270" s="43"/>
      <c r="GT270" s="43"/>
      <c r="GU270" s="43"/>
      <c r="GV270" s="43"/>
      <c r="GW270" s="43"/>
      <c r="GX270" s="43"/>
      <c r="GY270" s="43"/>
      <c r="GZ270" s="43"/>
      <c r="HA270" s="43"/>
      <c r="HB270" s="43"/>
      <c r="HC270" s="43"/>
      <c r="HD270" s="43"/>
      <c r="HE270" s="43"/>
      <c r="HF270" s="43"/>
      <c r="HG270" s="43"/>
      <c r="HH270" s="43"/>
      <c r="HI270" s="43"/>
      <c r="HJ270" s="43"/>
      <c r="HK270" s="43"/>
      <c r="HL270" s="43"/>
      <c r="HM270" s="43"/>
      <c r="HN270" s="43"/>
      <c r="HO270" s="43"/>
      <c r="HP270" s="43"/>
      <c r="HQ270" s="43"/>
      <c r="HR270" s="43"/>
      <c r="HS270" s="43"/>
      <c r="HT270" s="43"/>
      <c r="HU270" s="43"/>
      <c r="HV270" s="43"/>
      <c r="HW270" s="43"/>
      <c r="HX270" s="43"/>
      <c r="HY270" s="43"/>
      <c r="HZ270" s="43"/>
      <c r="IA270" s="43"/>
      <c r="IB270" s="43"/>
      <c r="IC270" s="43"/>
      <c r="ID270" s="43"/>
      <c r="IE270" s="43"/>
      <c r="IF270" s="43"/>
      <c r="IG270" s="43"/>
      <c r="IH270" s="43"/>
      <c r="II270" s="43"/>
      <c r="IJ270" s="43"/>
      <c r="IK270" s="43"/>
      <c r="IL270" s="43"/>
      <c r="IM270" s="43"/>
      <c r="IN270" s="43"/>
      <c r="IO270" s="43"/>
      <c r="IP270" s="43"/>
      <c r="IQ270" s="43"/>
      <c r="IR270" s="43"/>
      <c r="IS270" s="43"/>
      <c r="IT270" s="43"/>
      <c r="IU270" s="43"/>
      <c r="IV270" s="43"/>
      <c r="IW270" s="43"/>
      <c r="IX270" s="43"/>
      <c r="IY270" s="43"/>
      <c r="IZ270" s="43"/>
      <c r="JA270" s="43"/>
      <c r="JB270" s="43"/>
      <c r="JC270" s="43"/>
      <c r="JD270" s="43"/>
      <c r="JE270" s="43"/>
      <c r="JF270" s="43"/>
      <c r="JG270" s="43"/>
      <c r="JH270" s="43"/>
      <c r="JI270" s="43"/>
      <c r="JJ270" s="43"/>
      <c r="JK270" s="43"/>
      <c r="JL270" s="43"/>
      <c r="JM270" s="43"/>
      <c r="JN270" s="43"/>
      <c r="JO270" s="43"/>
      <c r="JP270" s="43"/>
      <c r="JQ270" s="43"/>
      <c r="JR270" s="43"/>
      <c r="JS270" s="43"/>
      <c r="JT270" s="43"/>
      <c r="JU270" s="43"/>
      <c r="JV270" s="43"/>
      <c r="JW270" s="43"/>
      <c r="JX270" s="43"/>
      <c r="JY270" s="43"/>
      <c r="JZ270" s="43"/>
      <c r="KA270" s="43"/>
      <c r="KB270" s="43"/>
      <c r="KC270" s="43"/>
      <c r="KD270" s="43"/>
      <c r="KE270" s="43"/>
      <c r="KF270" s="43"/>
      <c r="KG270" s="43"/>
      <c r="KH270" s="43"/>
      <c r="KI270" s="43"/>
      <c r="KJ270" s="43"/>
      <c r="KK270" s="43"/>
      <c r="KL270" s="43"/>
      <c r="KM270" s="43"/>
      <c r="KN270" s="43"/>
      <c r="KO270" s="43"/>
      <c r="KP270" s="43"/>
      <c r="KQ270" s="43"/>
      <c r="KR270" s="43"/>
      <c r="KS270" s="43"/>
      <c r="KT270" s="43"/>
      <c r="KU270" s="43"/>
      <c r="KV270" s="43"/>
      <c r="KW270" s="43"/>
      <c r="KX270" s="43"/>
      <c r="KY270" s="43"/>
      <c r="KZ270" s="43"/>
      <c r="LA270" s="43"/>
      <c r="LB270" s="43"/>
      <c r="LC270" s="43"/>
      <c r="LD270" s="43"/>
      <c r="LE270" s="43"/>
      <c r="LF270" s="43"/>
      <c r="LG270" s="43"/>
      <c r="LH270" s="43"/>
      <c r="LI270" s="43"/>
      <c r="LJ270" s="43"/>
      <c r="LK270" s="43"/>
      <c r="LL270" s="43"/>
      <c r="LM270" s="43"/>
      <c r="LN270" s="43"/>
      <c r="LO270" s="43"/>
      <c r="LP270" s="43"/>
      <c r="LQ270" s="43"/>
      <c r="LR270" s="43"/>
      <c r="LS270" s="43"/>
      <c r="LT270" s="43"/>
      <c r="LU270" s="43"/>
      <c r="LV270" s="43"/>
      <c r="LW270" s="43"/>
      <c r="LX270" s="43"/>
      <c r="LY270" s="43"/>
      <c r="LZ270" s="43"/>
      <c r="MA270" s="43"/>
      <c r="MB270" s="43"/>
      <c r="MC270" s="43"/>
      <c r="MD270" s="43"/>
      <c r="ME270" s="43"/>
      <c r="MF270" s="43"/>
      <c r="MG270" s="43"/>
      <c r="MH270" s="43"/>
      <c r="MI270" s="43"/>
      <c r="MJ270" s="43"/>
      <c r="MK270" s="43"/>
      <c r="ML270" s="43"/>
      <c r="MM270" s="43"/>
      <c r="MN270" s="43"/>
      <c r="MO270" s="43"/>
      <c r="MP270" s="43"/>
      <c r="MQ270" s="43"/>
      <c r="MR270" s="43"/>
      <c r="MS270" s="43"/>
      <c r="MT270" s="43"/>
      <c r="MU270" s="43"/>
      <c r="MV270" s="43"/>
      <c r="MW270" s="43"/>
      <c r="MX270" s="43"/>
      <c r="MY270" s="43"/>
      <c r="MZ270" s="43"/>
      <c r="NA270" s="43"/>
      <c r="NB270" s="43"/>
      <c r="NC270" s="43"/>
      <c r="ND270" s="43"/>
      <c r="NE270" s="43"/>
      <c r="NF270" s="43"/>
      <c r="NG270" s="43"/>
      <c r="NH270" s="43"/>
      <c r="NI270" s="43"/>
      <c r="NJ270" s="43"/>
      <c r="NK270" s="43"/>
      <c r="NL270" s="43"/>
      <c r="NM270" s="43"/>
      <c r="NN270" s="43"/>
      <c r="NO270" s="43"/>
      <c r="NP270" s="43"/>
      <c r="NQ270" s="43"/>
      <c r="NR270" s="43"/>
      <c r="NS270" s="43"/>
      <c r="NT270" s="43"/>
      <c r="NU270" s="43"/>
      <c r="NV270" s="43"/>
      <c r="NW270" s="43"/>
      <c r="NX270" s="43"/>
      <c r="NY270" s="43"/>
      <c r="NZ270" s="43"/>
      <c r="OA270" s="43"/>
      <c r="OB270" s="43"/>
      <c r="OC270" s="43"/>
      <c r="OD270" s="43"/>
      <c r="OE270" s="43"/>
      <c r="OF270" s="43"/>
      <c r="OG270" s="43"/>
      <c r="OH270" s="43"/>
      <c r="OI270" s="43"/>
      <c r="OJ270" s="43"/>
      <c r="OK270" s="43"/>
      <c r="OL270" s="43"/>
      <c r="OM270" s="43"/>
      <c r="ON270" s="43"/>
      <c r="OO270" s="43"/>
      <c r="OP270" s="43"/>
      <c r="OQ270" s="43"/>
      <c r="OR270" s="43"/>
      <c r="OS270" s="43"/>
      <c r="OT270" s="43"/>
      <c r="OU270" s="43"/>
      <c r="OV270" s="43"/>
      <c r="OW270" s="43"/>
      <c r="OX270" s="43"/>
      <c r="OY270" s="43"/>
      <c r="OZ270" s="43"/>
      <c r="PA270" s="43"/>
      <c r="PB270" s="43"/>
      <c r="PC270" s="43"/>
      <c r="PD270" s="43"/>
      <c r="PE270" s="43"/>
      <c r="PF270" s="43"/>
      <c r="PG270" s="43"/>
      <c r="PH270" s="43"/>
      <c r="PI270" s="43"/>
      <c r="PJ270" s="43"/>
      <c r="PK270" s="43"/>
      <c r="PL270" s="43"/>
      <c r="PM270" s="43"/>
      <c r="PN270" s="43"/>
      <c r="PO270" s="43"/>
      <c r="PP270" s="43"/>
      <c r="PQ270" s="43"/>
      <c r="PR270" s="43"/>
      <c r="PS270" s="43"/>
      <c r="PT270" s="43"/>
      <c r="PU270" s="43"/>
      <c r="PV270" s="43"/>
      <c r="PW270" s="43"/>
      <c r="PX270" s="43"/>
      <c r="PY270" s="43"/>
      <c r="PZ270" s="43"/>
      <c r="QA270" s="43"/>
      <c r="QB270" s="43"/>
      <c r="QC270" s="43"/>
      <c r="QD270" s="43"/>
      <c r="QE270" s="43"/>
      <c r="QF270" s="43"/>
      <c r="QG270" s="43"/>
      <c r="QH270" s="43"/>
      <c r="QI270" s="43"/>
      <c r="QJ270" s="43"/>
      <c r="QK270" s="43"/>
      <c r="QL270" s="43"/>
      <c r="QM270" s="43"/>
      <c r="QN270" s="43"/>
      <c r="QO270" s="43"/>
      <c r="QP270" s="43"/>
      <c r="QQ270" s="43"/>
      <c r="QR270" s="43"/>
      <c r="QS270" s="43"/>
      <c r="QT270" s="43"/>
      <c r="QU270" s="43"/>
      <c r="QV270" s="43"/>
      <c r="QW270" s="43"/>
      <c r="QX270" s="43"/>
      <c r="QY270" s="43"/>
      <c r="QZ270" s="43"/>
      <c r="RA270" s="43"/>
      <c r="RB270" s="43"/>
      <c r="RC270" s="43"/>
      <c r="RD270" s="43"/>
      <c r="RE270" s="43"/>
      <c r="RF270" s="43"/>
      <c r="RG270" s="43"/>
      <c r="RH270" s="43"/>
      <c r="RI270" s="43"/>
      <c r="RJ270" s="43"/>
      <c r="RK270" s="43"/>
      <c r="RL270" s="43"/>
      <c r="RM270" s="43"/>
      <c r="RN270" s="43"/>
      <c r="RO270" s="43"/>
      <c r="RP270" s="43"/>
      <c r="RQ270" s="43"/>
      <c r="RR270" s="43"/>
      <c r="RS270" s="43"/>
      <c r="RT270" s="43"/>
      <c r="RU270" s="43"/>
      <c r="RV270" s="43"/>
      <c r="RW270" s="43"/>
      <c r="RX270" s="43"/>
      <c r="RY270" s="43"/>
      <c r="RZ270" s="43"/>
      <c r="SA270" s="43"/>
      <c r="SB270" s="43"/>
      <c r="SC270" s="43"/>
      <c r="SD270" s="43"/>
      <c r="SE270" s="43"/>
      <c r="SF270" s="43"/>
      <c r="SG270" s="43"/>
      <c r="SH270" s="43"/>
      <c r="SI270" s="43"/>
      <c r="SJ270" s="43"/>
      <c r="SK270" s="43"/>
      <c r="SL270" s="43"/>
      <c r="SM270" s="43"/>
      <c r="SN270" s="43"/>
      <c r="SO270" s="43"/>
      <c r="SP270" s="43"/>
      <c r="SQ270" s="43"/>
      <c r="SR270" s="43"/>
      <c r="SS270" s="43"/>
      <c r="ST270" s="43"/>
      <c r="SU270" s="43"/>
      <c r="SV270" s="43"/>
      <c r="SW270" s="43"/>
      <c r="SX270" s="43"/>
      <c r="SY270" s="43"/>
      <c r="SZ270" s="43"/>
      <c r="TA270" s="43"/>
      <c r="TB270" s="43"/>
      <c r="TC270" s="43"/>
      <c r="TD270" s="43"/>
      <c r="TE270" s="43"/>
      <c r="TF270" s="43"/>
      <c r="TG270" s="43"/>
      <c r="TH270" s="43"/>
      <c r="TI270" s="43"/>
      <c r="TJ270" s="43"/>
      <c r="TK270" s="43"/>
      <c r="TL270" s="43"/>
      <c r="TM270" s="43"/>
      <c r="TN270" s="43"/>
      <c r="TO270" s="43"/>
      <c r="TP270" s="43"/>
      <c r="TQ270" s="43"/>
      <c r="TR270" s="43"/>
      <c r="TS270" s="43"/>
      <c r="TT270" s="43"/>
      <c r="TU270" s="43"/>
      <c r="TV270" s="43"/>
      <c r="TW270" s="43"/>
      <c r="TX270" s="43"/>
      <c r="TY270" s="43"/>
      <c r="TZ270" s="43"/>
      <c r="UA270" s="43"/>
      <c r="UB270" s="43"/>
      <c r="UC270" s="43"/>
      <c r="UD270" s="43"/>
      <c r="UE270" s="43"/>
      <c r="UF270" s="43"/>
      <c r="UG270" s="43"/>
      <c r="UH270" s="43"/>
      <c r="UI270" s="43"/>
      <c r="UJ270" s="43"/>
      <c r="UK270" s="43"/>
      <c r="UL270" s="43"/>
      <c r="UM270" s="43"/>
      <c r="UN270" s="43"/>
      <c r="UO270" s="43"/>
      <c r="UP270" s="43"/>
      <c r="UQ270" s="43"/>
      <c r="UR270" s="43"/>
      <c r="US270" s="43"/>
      <c r="UT270" s="43"/>
      <c r="UU270" s="43"/>
      <c r="UV270" s="43"/>
      <c r="UW270" s="43"/>
      <c r="UX270" s="43"/>
      <c r="UY270" s="43"/>
      <c r="UZ270" s="43"/>
      <c r="VA270" s="43"/>
      <c r="VB270" s="43"/>
      <c r="VC270" s="43"/>
      <c r="VD270" s="43"/>
      <c r="VE270" s="43"/>
      <c r="VF270" s="43"/>
      <c r="VG270" s="43"/>
      <c r="VH270" s="43"/>
      <c r="VI270" s="43"/>
      <c r="VJ270" s="43"/>
      <c r="VK270" s="43"/>
      <c r="VL270" s="43"/>
      <c r="VM270" s="43"/>
      <c r="VN270" s="43"/>
      <c r="VO270" s="43"/>
      <c r="VP270" s="43"/>
      <c r="VQ270" s="43"/>
      <c r="VR270" s="43"/>
      <c r="VS270" s="43"/>
      <c r="VT270" s="43"/>
      <c r="VU270" s="43"/>
      <c r="VV270" s="43"/>
      <c r="VW270" s="43"/>
      <c r="VX270" s="43"/>
      <c r="VY270" s="43"/>
      <c r="VZ270" s="43"/>
      <c r="WA270" s="43"/>
      <c r="WB270" s="43"/>
      <c r="WC270" s="43"/>
      <c r="WD270" s="43"/>
      <c r="WE270" s="43"/>
      <c r="WF270" s="43"/>
      <c r="WG270" s="43"/>
      <c r="WH270" s="43"/>
      <c r="WI270" s="43"/>
      <c r="WJ270" s="43"/>
      <c r="WK270" s="43"/>
      <c r="WL270" s="43"/>
      <c r="WM270" s="43"/>
      <c r="WN270" s="43"/>
      <c r="WO270" s="43"/>
      <c r="WP270" s="43"/>
      <c r="WQ270" s="43"/>
      <c r="WR270" s="43"/>
      <c r="WS270" s="43"/>
      <c r="WT270" s="43"/>
      <c r="WU270" s="43"/>
      <c r="WV270" s="43"/>
      <c r="WW270" s="43"/>
      <c r="WX270" s="43"/>
      <c r="WY270" s="43"/>
      <c r="WZ270" s="43"/>
      <c r="XA270" s="43"/>
      <c r="XB270" s="43"/>
      <c r="XC270" s="43"/>
      <c r="XD270" s="43"/>
      <c r="XE270" s="43"/>
      <c r="XF270" s="43"/>
      <c r="XG270" s="43"/>
      <c r="XH270" s="43"/>
      <c r="XI270" s="43"/>
      <c r="XJ270" s="43"/>
      <c r="XK270" s="43"/>
      <c r="XL270" s="43"/>
      <c r="XM270" s="43"/>
      <c r="XN270" s="43"/>
      <c r="XO270" s="43"/>
      <c r="XP270" s="43"/>
      <c r="XQ270" s="43"/>
      <c r="XR270" s="43"/>
      <c r="XS270" s="43"/>
      <c r="XT270" s="43"/>
      <c r="XU270" s="43"/>
      <c r="XV270" s="43"/>
      <c r="XW270" s="43"/>
      <c r="XX270" s="43"/>
      <c r="XY270" s="43"/>
      <c r="XZ270" s="43"/>
      <c r="YA270" s="43"/>
      <c r="YB270" s="43"/>
      <c r="YC270" s="43"/>
      <c r="YD270" s="43"/>
      <c r="YE270" s="43"/>
      <c r="YF270" s="43"/>
      <c r="YG270" s="43"/>
      <c r="YH270" s="43"/>
      <c r="YI270" s="43"/>
      <c r="YJ270" s="43"/>
      <c r="YK270" s="43"/>
      <c r="YL270" s="43"/>
      <c r="YM270" s="43"/>
      <c r="YN270" s="43"/>
      <c r="YO270" s="43"/>
      <c r="YP270" s="43"/>
      <c r="YQ270" s="43"/>
      <c r="YR270" s="43"/>
      <c r="YS270" s="43"/>
      <c r="YT270" s="43"/>
      <c r="YU270" s="43"/>
      <c r="YV270" s="43"/>
      <c r="YW270" s="43"/>
      <c r="YX270" s="43"/>
      <c r="YY270" s="43"/>
      <c r="YZ270" s="43"/>
      <c r="ZA270" s="43"/>
      <c r="ZB270" s="43"/>
      <c r="ZC270" s="43"/>
      <c r="ZD270" s="43"/>
      <c r="ZE270" s="43"/>
      <c r="ZF270" s="43"/>
      <c r="ZG270" s="43"/>
      <c r="ZH270" s="43"/>
      <c r="ZI270" s="43"/>
      <c r="ZJ270" s="43"/>
      <c r="ZK270" s="43"/>
      <c r="ZL270" s="43"/>
      <c r="ZM270" s="43"/>
      <c r="ZN270" s="43"/>
      <c r="ZO270" s="43"/>
      <c r="ZP270" s="43"/>
      <c r="ZQ270" s="43"/>
      <c r="ZR270" s="43"/>
      <c r="ZS270" s="43"/>
      <c r="ZT270" s="43"/>
      <c r="ZU270" s="43"/>
      <c r="ZV270" s="43"/>
      <c r="ZW270" s="43"/>
      <c r="ZX270" s="43"/>
      <c r="ZY270" s="43"/>
      <c r="ZZ270" s="43"/>
      <c r="AAA270" s="43"/>
      <c r="AAB270" s="43"/>
      <c r="AAC270" s="43"/>
      <c r="AAD270" s="43"/>
      <c r="AAE270" s="43"/>
      <c r="AAF270" s="43"/>
      <c r="AAG270" s="43"/>
      <c r="AAH270" s="43"/>
      <c r="AAI270" s="43"/>
      <c r="AAJ270" s="43"/>
      <c r="AAK270" s="43"/>
      <c r="AAL270" s="43"/>
      <c r="AAM270" s="43"/>
      <c r="AAN270" s="43"/>
      <c r="AAO270" s="43"/>
      <c r="AAP270" s="43"/>
      <c r="AAQ270" s="43"/>
      <c r="AAR270" s="43"/>
      <c r="AAS270" s="43"/>
      <c r="AAT270" s="43"/>
      <c r="AAU270" s="43"/>
      <c r="AAV270" s="43"/>
      <c r="AAW270" s="43"/>
      <c r="AAX270" s="43"/>
      <c r="AAY270" s="43"/>
      <c r="AAZ270" s="43"/>
      <c r="ABA270" s="43"/>
      <c r="ABB270" s="43"/>
      <c r="ABC270" s="43"/>
      <c r="ABD270" s="43"/>
      <c r="ABE270" s="43"/>
      <c r="ABF270" s="43"/>
      <c r="ABG270" s="43"/>
      <c r="ABH270" s="43"/>
      <c r="ABI270" s="43"/>
      <c r="ABJ270" s="43"/>
      <c r="ABK270" s="43"/>
      <c r="ABL270" s="43"/>
      <c r="ABM270" s="43"/>
      <c r="ABN270" s="43"/>
      <c r="ABO270" s="43"/>
      <c r="ABP270" s="43"/>
      <c r="ABQ270" s="43"/>
      <c r="ABR270" s="43"/>
      <c r="ABS270" s="43"/>
      <c r="ABT270" s="43"/>
      <c r="ABU270" s="43"/>
      <c r="ABV270" s="43"/>
      <c r="ABW270" s="43"/>
      <c r="ABX270" s="43"/>
      <c r="ABY270" s="43"/>
      <c r="ABZ270" s="43"/>
      <c r="ACA270" s="43"/>
      <c r="ACB270" s="43"/>
      <c r="ACC270" s="43"/>
      <c r="ACD270" s="43"/>
      <c r="ACE270" s="43"/>
      <c r="ACF270" s="43"/>
      <c r="ACG270" s="43"/>
      <c r="ACH270" s="43"/>
      <c r="ACI270" s="43"/>
      <c r="ACJ270" s="43"/>
      <c r="ACK270" s="43"/>
      <c r="ACL270" s="43"/>
      <c r="ACM270" s="43"/>
      <c r="ACN270" s="43"/>
      <c r="ACO270" s="43"/>
      <c r="ACP270" s="43"/>
      <c r="ACQ270" s="43"/>
      <c r="ACR270" s="43"/>
      <c r="ACS270" s="43"/>
      <c r="ACT270" s="43"/>
      <c r="ACU270" s="43"/>
      <c r="ACV270" s="43"/>
      <c r="ACW270" s="43"/>
      <c r="ACX270" s="43"/>
      <c r="ACY270" s="43"/>
      <c r="ACZ270" s="43"/>
      <c r="ADA270" s="43"/>
      <c r="ADB270" s="43"/>
      <c r="ADC270" s="43"/>
      <c r="ADD270" s="43"/>
      <c r="ADE270" s="43"/>
      <c r="ADF270" s="43"/>
      <c r="ADG270" s="43"/>
      <c r="ADH270" s="43"/>
      <c r="ADI270" s="43"/>
      <c r="ADJ270" s="43"/>
      <c r="ADK270" s="43"/>
      <c r="ADL270" s="43"/>
      <c r="ADM270" s="43"/>
      <c r="ADN270" s="43"/>
      <c r="ADO270" s="43"/>
      <c r="ADP270" s="43"/>
      <c r="ADQ270" s="43"/>
      <c r="ADR270" s="43"/>
      <c r="ADS270" s="43"/>
      <c r="ADT270" s="43"/>
      <c r="ADU270" s="43"/>
      <c r="ADV270" s="43"/>
      <c r="ADW270" s="43"/>
      <c r="ADX270" s="43"/>
      <c r="ADY270" s="43"/>
      <c r="ADZ270" s="43"/>
      <c r="AEA270" s="43"/>
      <c r="AEB270" s="43"/>
      <c r="AEC270" s="43"/>
      <c r="AED270" s="43"/>
      <c r="AEE270" s="43"/>
      <c r="AEF270" s="43"/>
      <c r="AEG270" s="43"/>
      <c r="AEH270" s="43"/>
      <c r="AEI270" s="43"/>
      <c r="AEJ270" s="43"/>
      <c r="AEK270" s="43"/>
      <c r="AEL270" s="43"/>
      <c r="AEM270" s="43"/>
      <c r="AEN270" s="43"/>
      <c r="AEO270" s="43"/>
      <c r="AEP270" s="43"/>
      <c r="AEQ270" s="43"/>
      <c r="AER270" s="43"/>
      <c r="AES270" s="43"/>
      <c r="AET270" s="43"/>
      <c r="AEU270" s="43"/>
      <c r="AEV270" s="43"/>
      <c r="AEW270" s="43"/>
      <c r="AEX270" s="43"/>
      <c r="AEY270" s="43"/>
      <c r="AEZ270" s="43"/>
      <c r="AFA270" s="43"/>
      <c r="AFB270" s="43"/>
      <c r="AFC270" s="43"/>
      <c r="AFD270" s="43"/>
      <c r="AFE270" s="43"/>
      <c r="AFF270" s="43"/>
      <c r="AFG270" s="43"/>
      <c r="AFH270" s="43"/>
      <c r="AFI270" s="43"/>
      <c r="AFJ270" s="43"/>
      <c r="AFK270" s="43"/>
      <c r="AFL270" s="43"/>
      <c r="AFM270" s="43"/>
      <c r="AFN270" s="43"/>
      <c r="AFO270" s="43"/>
      <c r="AFP270" s="43"/>
      <c r="AFQ270" s="43"/>
      <c r="AFR270" s="43"/>
      <c r="AFS270" s="43"/>
      <c r="AFT270" s="43"/>
      <c r="AFU270" s="43"/>
      <c r="AFV270" s="43"/>
      <c r="AFW270" s="43"/>
      <c r="AFX270" s="43"/>
      <c r="AFY270" s="43"/>
      <c r="AFZ270" s="43"/>
      <c r="AGA270" s="43"/>
      <c r="AGB270" s="43"/>
      <c r="AGC270" s="43"/>
      <c r="AGD270" s="43"/>
      <c r="AGE270" s="43"/>
      <c r="AGF270" s="43"/>
      <c r="AGG270" s="43"/>
      <c r="AGH270" s="43"/>
      <c r="AGI270" s="43"/>
      <c r="AGJ270" s="43"/>
      <c r="AGK270" s="43"/>
      <c r="AGL270" s="43"/>
      <c r="AGM270" s="43"/>
      <c r="AGN270" s="43"/>
      <c r="AGO270" s="43"/>
      <c r="AGP270" s="43"/>
      <c r="AGQ270" s="43"/>
      <c r="AGR270" s="43"/>
      <c r="AGS270" s="43"/>
      <c r="AGT270" s="43"/>
      <c r="AGU270" s="43"/>
      <c r="AGV270" s="43"/>
      <c r="AGW270" s="43"/>
      <c r="AGX270" s="43"/>
      <c r="AGY270" s="43"/>
      <c r="AGZ270" s="43"/>
      <c r="AHA270" s="43"/>
      <c r="AHB270" s="43"/>
      <c r="AHC270" s="43"/>
      <c r="AHD270" s="43"/>
      <c r="AHE270" s="43"/>
      <c r="AHF270" s="43"/>
      <c r="AHG270" s="43"/>
      <c r="AHH270" s="43"/>
      <c r="AHI270" s="43"/>
      <c r="AHJ270" s="43"/>
      <c r="AHK270" s="43"/>
      <c r="AHL270" s="43"/>
      <c r="AHM270" s="43"/>
      <c r="AHN270" s="43"/>
      <c r="AHO270" s="43"/>
      <c r="AHP270" s="43"/>
      <c r="AHQ270" s="43"/>
      <c r="AHR270" s="43"/>
      <c r="AHS270" s="43"/>
      <c r="AHT270" s="43"/>
      <c r="AHU270" s="43"/>
      <c r="AHV270" s="43"/>
      <c r="AHW270" s="43"/>
      <c r="AHX270" s="43"/>
      <c r="AHY270" s="43"/>
      <c r="AHZ270" s="43"/>
      <c r="AIA270" s="43"/>
      <c r="AIB270" s="43"/>
      <c r="AIC270" s="43"/>
      <c r="AID270" s="43"/>
      <c r="AIE270" s="43"/>
      <c r="AIF270" s="43"/>
      <c r="AIG270" s="43"/>
      <c r="AIH270" s="43"/>
      <c r="AII270" s="43"/>
      <c r="AIJ270" s="43"/>
      <c r="AIK270" s="43"/>
      <c r="AIL270" s="43"/>
      <c r="AIM270" s="43"/>
      <c r="AIN270" s="43"/>
      <c r="AIO270" s="43"/>
      <c r="AIP270" s="43"/>
      <c r="AIQ270" s="43"/>
      <c r="AIR270" s="43"/>
      <c r="AIS270" s="43"/>
      <c r="AIT270" s="43"/>
      <c r="AIU270" s="43"/>
      <c r="AIV270" s="43"/>
      <c r="AIW270" s="43"/>
      <c r="AIX270" s="43"/>
      <c r="AIY270" s="43"/>
      <c r="AIZ270" s="43"/>
      <c r="AJA270" s="43"/>
      <c r="AJB270" s="43"/>
      <c r="AJC270" s="43"/>
      <c r="AJD270" s="43"/>
      <c r="AJE270" s="43"/>
      <c r="AJF270" s="43"/>
      <c r="AJG270" s="43"/>
      <c r="AJH270" s="43"/>
      <c r="AJI270" s="43"/>
      <c r="AJJ270" s="43"/>
      <c r="AJK270" s="43"/>
      <c r="AJL270" s="43"/>
      <c r="AJM270" s="43"/>
      <c r="AJN270" s="43"/>
      <c r="AJO270" s="43"/>
      <c r="AJP270" s="43"/>
      <c r="AJQ270" s="43"/>
      <c r="AJR270" s="43"/>
      <c r="AJS270" s="43"/>
      <c r="AJT270" s="43"/>
      <c r="AJU270" s="43"/>
      <c r="AJV270" s="43"/>
      <c r="AJW270" s="43"/>
      <c r="AJX270" s="43"/>
      <c r="AJY270" s="43"/>
      <c r="AJZ270" s="43"/>
      <c r="AKA270" s="43"/>
      <c r="AKB270" s="43"/>
      <c r="AKC270" s="43"/>
      <c r="AKD270" s="43"/>
      <c r="AKE270" s="43"/>
      <c r="AKF270" s="43"/>
      <c r="AKG270" s="43"/>
      <c r="AKH270" s="43"/>
      <c r="AKI270" s="43"/>
      <c r="AKJ270" s="43"/>
      <c r="AKK270" s="43"/>
      <c r="AKL270" s="43"/>
      <c r="AKM270" s="43"/>
      <c r="AKN270" s="43"/>
      <c r="AKO270" s="43"/>
      <c r="AKP270" s="43"/>
      <c r="AKQ270" s="43"/>
      <c r="AKR270" s="43"/>
      <c r="AKS270" s="43"/>
      <c r="AKT270" s="43"/>
      <c r="AKU270" s="43"/>
      <c r="AKV270" s="43"/>
      <c r="AKW270" s="43"/>
      <c r="AKX270" s="43"/>
      <c r="AKY270" s="43"/>
      <c r="AKZ270" s="43"/>
      <c r="ALA270" s="43"/>
      <c r="ALB270" s="43"/>
      <c r="ALC270" s="43"/>
      <c r="ALD270" s="43"/>
      <c r="ALE270" s="43"/>
      <c r="ALF270" s="43"/>
      <c r="ALG270" s="43"/>
      <c r="ALH270" s="43"/>
      <c r="ALI270" s="43"/>
      <c r="ALJ270" s="43"/>
      <c r="ALK270" s="43"/>
      <c r="ALL270" s="43"/>
      <c r="ALM270" s="43"/>
      <c r="ALN270" s="43"/>
      <c r="ALO270" s="43"/>
      <c r="ALP270" s="43"/>
      <c r="ALQ270" s="43"/>
      <c r="ALR270" s="43"/>
      <c r="ALS270" s="43"/>
      <c r="ALT270" s="43"/>
      <c r="ALU270" s="43"/>
      <c r="ALV270" s="43"/>
      <c r="ALW270" s="43"/>
      <c r="ALX270" s="43"/>
      <c r="ALY270" s="43"/>
      <c r="ALZ270" s="43"/>
      <c r="AMA270" s="43"/>
      <c r="AMB270" s="43"/>
      <c r="AMC270" s="43"/>
      <c r="AMD270" s="43"/>
      <c r="AME270" s="43"/>
      <c r="AMF270" s="43"/>
      <c r="AMG270" s="43"/>
      <c r="AMH270" s="43"/>
      <c r="AMI270" s="43"/>
    </row>
    <row r="271" spans="1:1023" x14ac:dyDescent="0.2">
      <c r="A271" s="85">
        <v>32233</v>
      </c>
      <c r="B271" s="85" t="s">
        <v>40</v>
      </c>
      <c r="C271" s="48"/>
      <c r="D271" s="48"/>
      <c r="E271" s="110"/>
      <c r="F271" s="57"/>
      <c r="G271" s="101"/>
      <c r="H271" s="57"/>
      <c r="I271" s="48"/>
      <c r="J271" s="48"/>
      <c r="K271" s="57"/>
      <c r="L271" s="79"/>
      <c r="M271" s="79">
        <f t="shared" si="169"/>
        <v>0</v>
      </c>
      <c r="N271" s="79"/>
      <c r="O271" s="48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43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3"/>
      <c r="DW271" s="43"/>
      <c r="DX271" s="43"/>
      <c r="DY271" s="43"/>
      <c r="DZ271" s="43"/>
      <c r="EA271" s="43"/>
      <c r="EB271" s="43"/>
      <c r="EC271" s="43"/>
      <c r="ED271" s="43"/>
      <c r="EE271" s="43"/>
      <c r="EF271" s="43"/>
      <c r="EG271" s="43"/>
      <c r="EH271" s="43"/>
      <c r="EI271" s="43"/>
      <c r="EJ271" s="43"/>
      <c r="EK271" s="43"/>
      <c r="EL271" s="43"/>
      <c r="EM271" s="43"/>
      <c r="EN271" s="43"/>
      <c r="EO271" s="43"/>
      <c r="EP271" s="43"/>
      <c r="EQ271" s="43"/>
      <c r="ER271" s="43"/>
      <c r="ES271" s="43"/>
      <c r="ET271" s="43"/>
      <c r="EU271" s="43"/>
      <c r="EV271" s="43"/>
      <c r="EW271" s="43"/>
      <c r="EX271" s="43"/>
      <c r="EY271" s="43"/>
      <c r="EZ271" s="43"/>
      <c r="FA271" s="43"/>
      <c r="FB271" s="43"/>
      <c r="FC271" s="43"/>
      <c r="FD271" s="43"/>
      <c r="FE271" s="43"/>
      <c r="FF271" s="43"/>
      <c r="FG271" s="43"/>
      <c r="FH271" s="43"/>
      <c r="FI271" s="43"/>
      <c r="FJ271" s="43"/>
      <c r="FK271" s="43"/>
      <c r="FL271" s="43"/>
      <c r="FM271" s="43"/>
      <c r="FN271" s="43"/>
      <c r="FO271" s="43"/>
      <c r="FP271" s="43"/>
      <c r="FQ271" s="43"/>
      <c r="FR271" s="43"/>
      <c r="FS271" s="43"/>
      <c r="FT271" s="43"/>
      <c r="FU271" s="43"/>
      <c r="FV271" s="43"/>
      <c r="FW271" s="43"/>
      <c r="FX271" s="43"/>
      <c r="FY271" s="43"/>
      <c r="FZ271" s="43"/>
      <c r="GA271" s="43"/>
      <c r="GB271" s="43"/>
      <c r="GC271" s="43"/>
      <c r="GD271" s="43"/>
      <c r="GE271" s="43"/>
      <c r="GF271" s="43"/>
      <c r="GG271" s="43"/>
      <c r="GH271" s="43"/>
      <c r="GI271" s="43"/>
      <c r="GJ271" s="43"/>
      <c r="GK271" s="43"/>
      <c r="GL271" s="43"/>
      <c r="GM271" s="43"/>
      <c r="GN271" s="43"/>
      <c r="GO271" s="43"/>
      <c r="GP271" s="43"/>
      <c r="GQ271" s="43"/>
      <c r="GR271" s="43"/>
      <c r="GS271" s="43"/>
      <c r="GT271" s="43"/>
      <c r="GU271" s="43"/>
      <c r="GV271" s="43"/>
      <c r="GW271" s="43"/>
      <c r="GX271" s="43"/>
      <c r="GY271" s="43"/>
      <c r="GZ271" s="43"/>
      <c r="HA271" s="43"/>
      <c r="HB271" s="43"/>
      <c r="HC271" s="43"/>
      <c r="HD271" s="43"/>
      <c r="HE271" s="43"/>
      <c r="HF271" s="43"/>
      <c r="HG271" s="43"/>
      <c r="HH271" s="43"/>
      <c r="HI271" s="43"/>
      <c r="HJ271" s="43"/>
      <c r="HK271" s="43"/>
      <c r="HL271" s="43"/>
      <c r="HM271" s="43"/>
      <c r="HN271" s="43"/>
      <c r="HO271" s="43"/>
      <c r="HP271" s="43"/>
      <c r="HQ271" s="43"/>
      <c r="HR271" s="43"/>
      <c r="HS271" s="43"/>
      <c r="HT271" s="43"/>
      <c r="HU271" s="43"/>
      <c r="HV271" s="43"/>
      <c r="HW271" s="43"/>
      <c r="HX271" s="43"/>
      <c r="HY271" s="43"/>
      <c r="HZ271" s="43"/>
      <c r="IA271" s="43"/>
      <c r="IB271" s="43"/>
      <c r="IC271" s="43"/>
      <c r="ID271" s="43"/>
      <c r="IE271" s="43"/>
      <c r="IF271" s="43"/>
      <c r="IG271" s="43"/>
      <c r="IH271" s="43"/>
      <c r="II271" s="43"/>
      <c r="IJ271" s="43"/>
      <c r="IK271" s="43"/>
      <c r="IL271" s="43"/>
      <c r="IM271" s="43"/>
      <c r="IN271" s="43"/>
      <c r="IO271" s="43"/>
      <c r="IP271" s="43"/>
      <c r="IQ271" s="43"/>
      <c r="IR271" s="43"/>
      <c r="IS271" s="43"/>
      <c r="IT271" s="43"/>
      <c r="IU271" s="43"/>
      <c r="IV271" s="43"/>
      <c r="IW271" s="43"/>
      <c r="IX271" s="43"/>
      <c r="IY271" s="43"/>
      <c r="IZ271" s="43"/>
      <c r="JA271" s="43"/>
      <c r="JB271" s="43"/>
      <c r="JC271" s="43"/>
      <c r="JD271" s="43"/>
      <c r="JE271" s="43"/>
      <c r="JF271" s="43"/>
      <c r="JG271" s="43"/>
      <c r="JH271" s="43"/>
      <c r="JI271" s="43"/>
      <c r="JJ271" s="43"/>
      <c r="JK271" s="43"/>
      <c r="JL271" s="43"/>
      <c r="JM271" s="43"/>
      <c r="JN271" s="43"/>
      <c r="JO271" s="43"/>
      <c r="JP271" s="43"/>
      <c r="JQ271" s="43"/>
      <c r="JR271" s="43"/>
      <c r="JS271" s="43"/>
      <c r="JT271" s="43"/>
      <c r="JU271" s="43"/>
      <c r="JV271" s="43"/>
      <c r="JW271" s="43"/>
      <c r="JX271" s="43"/>
      <c r="JY271" s="43"/>
      <c r="JZ271" s="43"/>
      <c r="KA271" s="43"/>
      <c r="KB271" s="43"/>
      <c r="KC271" s="43"/>
      <c r="KD271" s="43"/>
      <c r="KE271" s="43"/>
      <c r="KF271" s="43"/>
      <c r="KG271" s="43"/>
      <c r="KH271" s="43"/>
      <c r="KI271" s="43"/>
      <c r="KJ271" s="43"/>
      <c r="KK271" s="43"/>
      <c r="KL271" s="43"/>
      <c r="KM271" s="43"/>
      <c r="KN271" s="43"/>
      <c r="KO271" s="43"/>
      <c r="KP271" s="43"/>
      <c r="KQ271" s="43"/>
      <c r="KR271" s="43"/>
      <c r="KS271" s="43"/>
      <c r="KT271" s="43"/>
      <c r="KU271" s="43"/>
      <c r="KV271" s="43"/>
      <c r="KW271" s="43"/>
      <c r="KX271" s="43"/>
      <c r="KY271" s="43"/>
      <c r="KZ271" s="43"/>
      <c r="LA271" s="43"/>
      <c r="LB271" s="43"/>
      <c r="LC271" s="43"/>
      <c r="LD271" s="43"/>
      <c r="LE271" s="43"/>
      <c r="LF271" s="43"/>
      <c r="LG271" s="43"/>
      <c r="LH271" s="43"/>
      <c r="LI271" s="43"/>
      <c r="LJ271" s="43"/>
      <c r="LK271" s="43"/>
      <c r="LL271" s="43"/>
      <c r="LM271" s="43"/>
      <c r="LN271" s="43"/>
      <c r="LO271" s="43"/>
      <c r="LP271" s="43"/>
      <c r="LQ271" s="43"/>
      <c r="LR271" s="43"/>
      <c r="LS271" s="43"/>
      <c r="LT271" s="43"/>
      <c r="LU271" s="43"/>
      <c r="LV271" s="43"/>
      <c r="LW271" s="43"/>
      <c r="LX271" s="43"/>
      <c r="LY271" s="43"/>
      <c r="LZ271" s="43"/>
      <c r="MA271" s="43"/>
      <c r="MB271" s="43"/>
      <c r="MC271" s="43"/>
      <c r="MD271" s="43"/>
      <c r="ME271" s="43"/>
      <c r="MF271" s="43"/>
      <c r="MG271" s="43"/>
      <c r="MH271" s="43"/>
      <c r="MI271" s="43"/>
      <c r="MJ271" s="43"/>
      <c r="MK271" s="43"/>
      <c r="ML271" s="43"/>
      <c r="MM271" s="43"/>
      <c r="MN271" s="43"/>
      <c r="MO271" s="43"/>
      <c r="MP271" s="43"/>
      <c r="MQ271" s="43"/>
      <c r="MR271" s="43"/>
      <c r="MS271" s="43"/>
      <c r="MT271" s="43"/>
      <c r="MU271" s="43"/>
      <c r="MV271" s="43"/>
      <c r="MW271" s="43"/>
      <c r="MX271" s="43"/>
      <c r="MY271" s="43"/>
      <c r="MZ271" s="43"/>
      <c r="NA271" s="43"/>
      <c r="NB271" s="43"/>
      <c r="NC271" s="43"/>
      <c r="ND271" s="43"/>
      <c r="NE271" s="43"/>
      <c r="NF271" s="43"/>
      <c r="NG271" s="43"/>
      <c r="NH271" s="43"/>
      <c r="NI271" s="43"/>
      <c r="NJ271" s="43"/>
      <c r="NK271" s="43"/>
      <c r="NL271" s="43"/>
      <c r="NM271" s="43"/>
      <c r="NN271" s="43"/>
      <c r="NO271" s="43"/>
      <c r="NP271" s="43"/>
      <c r="NQ271" s="43"/>
      <c r="NR271" s="43"/>
      <c r="NS271" s="43"/>
      <c r="NT271" s="43"/>
      <c r="NU271" s="43"/>
      <c r="NV271" s="43"/>
      <c r="NW271" s="43"/>
      <c r="NX271" s="43"/>
      <c r="NY271" s="43"/>
      <c r="NZ271" s="43"/>
      <c r="OA271" s="43"/>
      <c r="OB271" s="43"/>
      <c r="OC271" s="43"/>
      <c r="OD271" s="43"/>
      <c r="OE271" s="43"/>
      <c r="OF271" s="43"/>
      <c r="OG271" s="43"/>
      <c r="OH271" s="43"/>
      <c r="OI271" s="43"/>
      <c r="OJ271" s="43"/>
      <c r="OK271" s="43"/>
      <c r="OL271" s="43"/>
      <c r="OM271" s="43"/>
      <c r="ON271" s="43"/>
      <c r="OO271" s="43"/>
      <c r="OP271" s="43"/>
      <c r="OQ271" s="43"/>
      <c r="OR271" s="43"/>
      <c r="OS271" s="43"/>
      <c r="OT271" s="43"/>
      <c r="OU271" s="43"/>
      <c r="OV271" s="43"/>
      <c r="OW271" s="43"/>
      <c r="OX271" s="43"/>
      <c r="OY271" s="43"/>
      <c r="OZ271" s="43"/>
      <c r="PA271" s="43"/>
      <c r="PB271" s="43"/>
      <c r="PC271" s="43"/>
      <c r="PD271" s="43"/>
      <c r="PE271" s="43"/>
      <c r="PF271" s="43"/>
      <c r="PG271" s="43"/>
      <c r="PH271" s="43"/>
      <c r="PI271" s="43"/>
      <c r="PJ271" s="43"/>
      <c r="PK271" s="43"/>
      <c r="PL271" s="43"/>
      <c r="PM271" s="43"/>
      <c r="PN271" s="43"/>
      <c r="PO271" s="43"/>
      <c r="PP271" s="43"/>
      <c r="PQ271" s="43"/>
      <c r="PR271" s="43"/>
      <c r="PS271" s="43"/>
      <c r="PT271" s="43"/>
      <c r="PU271" s="43"/>
      <c r="PV271" s="43"/>
      <c r="PW271" s="43"/>
      <c r="PX271" s="43"/>
      <c r="PY271" s="43"/>
      <c r="PZ271" s="43"/>
      <c r="QA271" s="43"/>
      <c r="QB271" s="43"/>
      <c r="QC271" s="43"/>
      <c r="QD271" s="43"/>
      <c r="QE271" s="43"/>
      <c r="QF271" s="43"/>
      <c r="QG271" s="43"/>
      <c r="QH271" s="43"/>
      <c r="QI271" s="43"/>
      <c r="QJ271" s="43"/>
      <c r="QK271" s="43"/>
      <c r="QL271" s="43"/>
      <c r="QM271" s="43"/>
      <c r="QN271" s="43"/>
      <c r="QO271" s="43"/>
      <c r="QP271" s="43"/>
      <c r="QQ271" s="43"/>
      <c r="QR271" s="43"/>
      <c r="QS271" s="43"/>
      <c r="QT271" s="43"/>
      <c r="QU271" s="43"/>
      <c r="QV271" s="43"/>
      <c r="QW271" s="43"/>
      <c r="QX271" s="43"/>
      <c r="QY271" s="43"/>
      <c r="QZ271" s="43"/>
      <c r="RA271" s="43"/>
      <c r="RB271" s="43"/>
      <c r="RC271" s="43"/>
      <c r="RD271" s="43"/>
      <c r="RE271" s="43"/>
      <c r="RF271" s="43"/>
      <c r="RG271" s="43"/>
      <c r="RH271" s="43"/>
      <c r="RI271" s="43"/>
      <c r="RJ271" s="43"/>
      <c r="RK271" s="43"/>
      <c r="RL271" s="43"/>
      <c r="RM271" s="43"/>
      <c r="RN271" s="43"/>
      <c r="RO271" s="43"/>
      <c r="RP271" s="43"/>
      <c r="RQ271" s="43"/>
      <c r="RR271" s="43"/>
      <c r="RS271" s="43"/>
      <c r="RT271" s="43"/>
      <c r="RU271" s="43"/>
      <c r="RV271" s="43"/>
      <c r="RW271" s="43"/>
      <c r="RX271" s="43"/>
      <c r="RY271" s="43"/>
      <c r="RZ271" s="43"/>
      <c r="SA271" s="43"/>
      <c r="SB271" s="43"/>
      <c r="SC271" s="43"/>
      <c r="SD271" s="43"/>
      <c r="SE271" s="43"/>
      <c r="SF271" s="43"/>
      <c r="SG271" s="43"/>
      <c r="SH271" s="43"/>
      <c r="SI271" s="43"/>
      <c r="SJ271" s="43"/>
      <c r="SK271" s="43"/>
      <c r="SL271" s="43"/>
      <c r="SM271" s="43"/>
      <c r="SN271" s="43"/>
      <c r="SO271" s="43"/>
      <c r="SP271" s="43"/>
      <c r="SQ271" s="43"/>
      <c r="SR271" s="43"/>
      <c r="SS271" s="43"/>
      <c r="ST271" s="43"/>
      <c r="SU271" s="43"/>
      <c r="SV271" s="43"/>
      <c r="SW271" s="43"/>
      <c r="SX271" s="43"/>
      <c r="SY271" s="43"/>
      <c r="SZ271" s="43"/>
      <c r="TA271" s="43"/>
      <c r="TB271" s="43"/>
      <c r="TC271" s="43"/>
      <c r="TD271" s="43"/>
      <c r="TE271" s="43"/>
      <c r="TF271" s="43"/>
      <c r="TG271" s="43"/>
      <c r="TH271" s="43"/>
      <c r="TI271" s="43"/>
      <c r="TJ271" s="43"/>
      <c r="TK271" s="43"/>
      <c r="TL271" s="43"/>
      <c r="TM271" s="43"/>
      <c r="TN271" s="43"/>
      <c r="TO271" s="43"/>
      <c r="TP271" s="43"/>
      <c r="TQ271" s="43"/>
      <c r="TR271" s="43"/>
      <c r="TS271" s="43"/>
      <c r="TT271" s="43"/>
      <c r="TU271" s="43"/>
      <c r="TV271" s="43"/>
      <c r="TW271" s="43"/>
      <c r="TX271" s="43"/>
      <c r="TY271" s="43"/>
      <c r="TZ271" s="43"/>
      <c r="UA271" s="43"/>
      <c r="UB271" s="43"/>
      <c r="UC271" s="43"/>
      <c r="UD271" s="43"/>
      <c r="UE271" s="43"/>
      <c r="UF271" s="43"/>
      <c r="UG271" s="43"/>
      <c r="UH271" s="43"/>
      <c r="UI271" s="43"/>
      <c r="UJ271" s="43"/>
      <c r="UK271" s="43"/>
      <c r="UL271" s="43"/>
      <c r="UM271" s="43"/>
      <c r="UN271" s="43"/>
      <c r="UO271" s="43"/>
      <c r="UP271" s="43"/>
      <c r="UQ271" s="43"/>
      <c r="UR271" s="43"/>
      <c r="US271" s="43"/>
      <c r="UT271" s="43"/>
      <c r="UU271" s="43"/>
      <c r="UV271" s="43"/>
      <c r="UW271" s="43"/>
      <c r="UX271" s="43"/>
      <c r="UY271" s="43"/>
      <c r="UZ271" s="43"/>
      <c r="VA271" s="43"/>
      <c r="VB271" s="43"/>
      <c r="VC271" s="43"/>
      <c r="VD271" s="43"/>
      <c r="VE271" s="43"/>
      <c r="VF271" s="43"/>
      <c r="VG271" s="43"/>
      <c r="VH271" s="43"/>
      <c r="VI271" s="43"/>
      <c r="VJ271" s="43"/>
      <c r="VK271" s="43"/>
      <c r="VL271" s="43"/>
      <c r="VM271" s="43"/>
      <c r="VN271" s="43"/>
      <c r="VO271" s="43"/>
      <c r="VP271" s="43"/>
      <c r="VQ271" s="43"/>
      <c r="VR271" s="43"/>
      <c r="VS271" s="43"/>
      <c r="VT271" s="43"/>
      <c r="VU271" s="43"/>
      <c r="VV271" s="43"/>
      <c r="VW271" s="43"/>
      <c r="VX271" s="43"/>
      <c r="VY271" s="43"/>
      <c r="VZ271" s="43"/>
      <c r="WA271" s="43"/>
      <c r="WB271" s="43"/>
      <c r="WC271" s="43"/>
      <c r="WD271" s="43"/>
      <c r="WE271" s="43"/>
      <c r="WF271" s="43"/>
      <c r="WG271" s="43"/>
      <c r="WH271" s="43"/>
      <c r="WI271" s="43"/>
      <c r="WJ271" s="43"/>
      <c r="WK271" s="43"/>
      <c r="WL271" s="43"/>
      <c r="WM271" s="43"/>
      <c r="WN271" s="43"/>
      <c r="WO271" s="43"/>
      <c r="WP271" s="43"/>
      <c r="WQ271" s="43"/>
      <c r="WR271" s="43"/>
      <c r="WS271" s="43"/>
      <c r="WT271" s="43"/>
      <c r="WU271" s="43"/>
      <c r="WV271" s="43"/>
      <c r="WW271" s="43"/>
      <c r="WX271" s="43"/>
      <c r="WY271" s="43"/>
      <c r="WZ271" s="43"/>
      <c r="XA271" s="43"/>
      <c r="XB271" s="43"/>
      <c r="XC271" s="43"/>
      <c r="XD271" s="43"/>
      <c r="XE271" s="43"/>
      <c r="XF271" s="43"/>
      <c r="XG271" s="43"/>
      <c r="XH271" s="43"/>
      <c r="XI271" s="43"/>
      <c r="XJ271" s="43"/>
      <c r="XK271" s="43"/>
      <c r="XL271" s="43"/>
      <c r="XM271" s="43"/>
      <c r="XN271" s="43"/>
      <c r="XO271" s="43"/>
      <c r="XP271" s="43"/>
      <c r="XQ271" s="43"/>
      <c r="XR271" s="43"/>
      <c r="XS271" s="43"/>
      <c r="XT271" s="43"/>
      <c r="XU271" s="43"/>
      <c r="XV271" s="43"/>
      <c r="XW271" s="43"/>
      <c r="XX271" s="43"/>
      <c r="XY271" s="43"/>
      <c r="XZ271" s="43"/>
      <c r="YA271" s="43"/>
      <c r="YB271" s="43"/>
      <c r="YC271" s="43"/>
      <c r="YD271" s="43"/>
      <c r="YE271" s="43"/>
      <c r="YF271" s="43"/>
      <c r="YG271" s="43"/>
      <c r="YH271" s="43"/>
      <c r="YI271" s="43"/>
      <c r="YJ271" s="43"/>
      <c r="YK271" s="43"/>
      <c r="YL271" s="43"/>
      <c r="YM271" s="43"/>
      <c r="YN271" s="43"/>
      <c r="YO271" s="43"/>
      <c r="YP271" s="43"/>
      <c r="YQ271" s="43"/>
      <c r="YR271" s="43"/>
      <c r="YS271" s="43"/>
      <c r="YT271" s="43"/>
      <c r="YU271" s="43"/>
      <c r="YV271" s="43"/>
      <c r="YW271" s="43"/>
      <c r="YX271" s="43"/>
      <c r="YY271" s="43"/>
      <c r="YZ271" s="43"/>
      <c r="ZA271" s="43"/>
      <c r="ZB271" s="43"/>
      <c r="ZC271" s="43"/>
      <c r="ZD271" s="43"/>
      <c r="ZE271" s="43"/>
      <c r="ZF271" s="43"/>
      <c r="ZG271" s="43"/>
      <c r="ZH271" s="43"/>
      <c r="ZI271" s="43"/>
      <c r="ZJ271" s="43"/>
      <c r="ZK271" s="43"/>
      <c r="ZL271" s="43"/>
      <c r="ZM271" s="43"/>
      <c r="ZN271" s="43"/>
      <c r="ZO271" s="43"/>
      <c r="ZP271" s="43"/>
      <c r="ZQ271" s="43"/>
      <c r="ZR271" s="43"/>
      <c r="ZS271" s="43"/>
      <c r="ZT271" s="43"/>
      <c r="ZU271" s="43"/>
      <c r="ZV271" s="43"/>
      <c r="ZW271" s="43"/>
      <c r="ZX271" s="43"/>
      <c r="ZY271" s="43"/>
      <c r="ZZ271" s="43"/>
      <c r="AAA271" s="43"/>
      <c r="AAB271" s="43"/>
      <c r="AAC271" s="43"/>
      <c r="AAD271" s="43"/>
      <c r="AAE271" s="43"/>
      <c r="AAF271" s="43"/>
      <c r="AAG271" s="43"/>
      <c r="AAH271" s="43"/>
      <c r="AAI271" s="43"/>
      <c r="AAJ271" s="43"/>
      <c r="AAK271" s="43"/>
      <c r="AAL271" s="43"/>
      <c r="AAM271" s="43"/>
      <c r="AAN271" s="43"/>
      <c r="AAO271" s="43"/>
      <c r="AAP271" s="43"/>
      <c r="AAQ271" s="43"/>
      <c r="AAR271" s="43"/>
      <c r="AAS271" s="43"/>
      <c r="AAT271" s="43"/>
      <c r="AAU271" s="43"/>
      <c r="AAV271" s="43"/>
      <c r="AAW271" s="43"/>
      <c r="AAX271" s="43"/>
      <c r="AAY271" s="43"/>
      <c r="AAZ271" s="43"/>
      <c r="ABA271" s="43"/>
      <c r="ABB271" s="43"/>
      <c r="ABC271" s="43"/>
      <c r="ABD271" s="43"/>
      <c r="ABE271" s="43"/>
      <c r="ABF271" s="43"/>
      <c r="ABG271" s="43"/>
      <c r="ABH271" s="43"/>
      <c r="ABI271" s="43"/>
      <c r="ABJ271" s="43"/>
      <c r="ABK271" s="43"/>
      <c r="ABL271" s="43"/>
      <c r="ABM271" s="43"/>
      <c r="ABN271" s="43"/>
      <c r="ABO271" s="43"/>
      <c r="ABP271" s="43"/>
      <c r="ABQ271" s="43"/>
      <c r="ABR271" s="43"/>
      <c r="ABS271" s="43"/>
      <c r="ABT271" s="43"/>
      <c r="ABU271" s="43"/>
      <c r="ABV271" s="43"/>
      <c r="ABW271" s="43"/>
      <c r="ABX271" s="43"/>
      <c r="ABY271" s="43"/>
      <c r="ABZ271" s="43"/>
      <c r="ACA271" s="43"/>
      <c r="ACB271" s="43"/>
      <c r="ACC271" s="43"/>
      <c r="ACD271" s="43"/>
      <c r="ACE271" s="43"/>
      <c r="ACF271" s="43"/>
      <c r="ACG271" s="43"/>
      <c r="ACH271" s="43"/>
      <c r="ACI271" s="43"/>
      <c r="ACJ271" s="43"/>
      <c r="ACK271" s="43"/>
      <c r="ACL271" s="43"/>
      <c r="ACM271" s="43"/>
      <c r="ACN271" s="43"/>
      <c r="ACO271" s="43"/>
      <c r="ACP271" s="43"/>
      <c r="ACQ271" s="43"/>
      <c r="ACR271" s="43"/>
      <c r="ACS271" s="43"/>
      <c r="ACT271" s="43"/>
      <c r="ACU271" s="43"/>
      <c r="ACV271" s="43"/>
      <c r="ACW271" s="43"/>
      <c r="ACX271" s="43"/>
      <c r="ACY271" s="43"/>
      <c r="ACZ271" s="43"/>
      <c r="ADA271" s="43"/>
      <c r="ADB271" s="43"/>
      <c r="ADC271" s="43"/>
      <c r="ADD271" s="43"/>
      <c r="ADE271" s="43"/>
      <c r="ADF271" s="43"/>
      <c r="ADG271" s="43"/>
      <c r="ADH271" s="43"/>
      <c r="ADI271" s="43"/>
      <c r="ADJ271" s="43"/>
      <c r="ADK271" s="43"/>
      <c r="ADL271" s="43"/>
      <c r="ADM271" s="43"/>
      <c r="ADN271" s="43"/>
      <c r="ADO271" s="43"/>
      <c r="ADP271" s="43"/>
      <c r="ADQ271" s="43"/>
      <c r="ADR271" s="43"/>
      <c r="ADS271" s="43"/>
      <c r="ADT271" s="43"/>
      <c r="ADU271" s="43"/>
      <c r="ADV271" s="43"/>
      <c r="ADW271" s="43"/>
      <c r="ADX271" s="43"/>
      <c r="ADY271" s="43"/>
      <c r="ADZ271" s="43"/>
      <c r="AEA271" s="43"/>
      <c r="AEB271" s="43"/>
      <c r="AEC271" s="43"/>
      <c r="AED271" s="43"/>
      <c r="AEE271" s="43"/>
      <c r="AEF271" s="43"/>
      <c r="AEG271" s="43"/>
      <c r="AEH271" s="43"/>
      <c r="AEI271" s="43"/>
      <c r="AEJ271" s="43"/>
      <c r="AEK271" s="43"/>
      <c r="AEL271" s="43"/>
      <c r="AEM271" s="43"/>
      <c r="AEN271" s="43"/>
      <c r="AEO271" s="43"/>
      <c r="AEP271" s="43"/>
      <c r="AEQ271" s="43"/>
      <c r="AER271" s="43"/>
      <c r="AES271" s="43"/>
      <c r="AET271" s="43"/>
      <c r="AEU271" s="43"/>
      <c r="AEV271" s="43"/>
      <c r="AEW271" s="43"/>
      <c r="AEX271" s="43"/>
      <c r="AEY271" s="43"/>
      <c r="AEZ271" s="43"/>
      <c r="AFA271" s="43"/>
      <c r="AFB271" s="43"/>
      <c r="AFC271" s="43"/>
      <c r="AFD271" s="43"/>
      <c r="AFE271" s="43"/>
      <c r="AFF271" s="43"/>
      <c r="AFG271" s="43"/>
      <c r="AFH271" s="43"/>
      <c r="AFI271" s="43"/>
      <c r="AFJ271" s="43"/>
      <c r="AFK271" s="43"/>
      <c r="AFL271" s="43"/>
      <c r="AFM271" s="43"/>
      <c r="AFN271" s="43"/>
      <c r="AFO271" s="43"/>
      <c r="AFP271" s="43"/>
      <c r="AFQ271" s="43"/>
      <c r="AFR271" s="43"/>
      <c r="AFS271" s="43"/>
      <c r="AFT271" s="43"/>
      <c r="AFU271" s="43"/>
      <c r="AFV271" s="43"/>
      <c r="AFW271" s="43"/>
      <c r="AFX271" s="43"/>
      <c r="AFY271" s="43"/>
      <c r="AFZ271" s="43"/>
      <c r="AGA271" s="43"/>
      <c r="AGB271" s="43"/>
      <c r="AGC271" s="43"/>
      <c r="AGD271" s="43"/>
      <c r="AGE271" s="43"/>
      <c r="AGF271" s="43"/>
      <c r="AGG271" s="43"/>
      <c r="AGH271" s="43"/>
      <c r="AGI271" s="43"/>
      <c r="AGJ271" s="43"/>
      <c r="AGK271" s="43"/>
      <c r="AGL271" s="43"/>
      <c r="AGM271" s="43"/>
      <c r="AGN271" s="43"/>
      <c r="AGO271" s="43"/>
      <c r="AGP271" s="43"/>
      <c r="AGQ271" s="43"/>
      <c r="AGR271" s="43"/>
      <c r="AGS271" s="43"/>
      <c r="AGT271" s="43"/>
      <c r="AGU271" s="43"/>
      <c r="AGV271" s="43"/>
      <c r="AGW271" s="43"/>
      <c r="AGX271" s="43"/>
      <c r="AGY271" s="43"/>
      <c r="AGZ271" s="43"/>
      <c r="AHA271" s="43"/>
      <c r="AHB271" s="43"/>
      <c r="AHC271" s="43"/>
      <c r="AHD271" s="43"/>
      <c r="AHE271" s="43"/>
      <c r="AHF271" s="43"/>
      <c r="AHG271" s="43"/>
      <c r="AHH271" s="43"/>
      <c r="AHI271" s="43"/>
      <c r="AHJ271" s="43"/>
      <c r="AHK271" s="43"/>
      <c r="AHL271" s="43"/>
      <c r="AHM271" s="43"/>
      <c r="AHN271" s="43"/>
      <c r="AHO271" s="43"/>
      <c r="AHP271" s="43"/>
      <c r="AHQ271" s="43"/>
      <c r="AHR271" s="43"/>
      <c r="AHS271" s="43"/>
      <c r="AHT271" s="43"/>
      <c r="AHU271" s="43"/>
      <c r="AHV271" s="43"/>
      <c r="AHW271" s="43"/>
      <c r="AHX271" s="43"/>
      <c r="AHY271" s="43"/>
      <c r="AHZ271" s="43"/>
      <c r="AIA271" s="43"/>
      <c r="AIB271" s="43"/>
      <c r="AIC271" s="43"/>
      <c r="AID271" s="43"/>
      <c r="AIE271" s="43"/>
      <c r="AIF271" s="43"/>
      <c r="AIG271" s="43"/>
      <c r="AIH271" s="43"/>
      <c r="AII271" s="43"/>
      <c r="AIJ271" s="43"/>
      <c r="AIK271" s="43"/>
      <c r="AIL271" s="43"/>
      <c r="AIM271" s="43"/>
      <c r="AIN271" s="43"/>
      <c r="AIO271" s="43"/>
      <c r="AIP271" s="43"/>
      <c r="AIQ271" s="43"/>
      <c r="AIR271" s="43"/>
      <c r="AIS271" s="43"/>
      <c r="AIT271" s="43"/>
      <c r="AIU271" s="43"/>
      <c r="AIV271" s="43"/>
      <c r="AIW271" s="43"/>
      <c r="AIX271" s="43"/>
      <c r="AIY271" s="43"/>
      <c r="AIZ271" s="43"/>
      <c r="AJA271" s="43"/>
      <c r="AJB271" s="43"/>
      <c r="AJC271" s="43"/>
      <c r="AJD271" s="43"/>
      <c r="AJE271" s="43"/>
      <c r="AJF271" s="43"/>
      <c r="AJG271" s="43"/>
      <c r="AJH271" s="43"/>
      <c r="AJI271" s="43"/>
      <c r="AJJ271" s="43"/>
      <c r="AJK271" s="43"/>
      <c r="AJL271" s="43"/>
      <c r="AJM271" s="43"/>
      <c r="AJN271" s="43"/>
      <c r="AJO271" s="43"/>
      <c r="AJP271" s="43"/>
      <c r="AJQ271" s="43"/>
      <c r="AJR271" s="43"/>
      <c r="AJS271" s="43"/>
      <c r="AJT271" s="43"/>
      <c r="AJU271" s="43"/>
      <c r="AJV271" s="43"/>
      <c r="AJW271" s="43"/>
      <c r="AJX271" s="43"/>
      <c r="AJY271" s="43"/>
      <c r="AJZ271" s="43"/>
      <c r="AKA271" s="43"/>
      <c r="AKB271" s="43"/>
      <c r="AKC271" s="43"/>
      <c r="AKD271" s="43"/>
      <c r="AKE271" s="43"/>
      <c r="AKF271" s="43"/>
      <c r="AKG271" s="43"/>
      <c r="AKH271" s="43"/>
      <c r="AKI271" s="43"/>
      <c r="AKJ271" s="43"/>
      <c r="AKK271" s="43"/>
      <c r="AKL271" s="43"/>
      <c r="AKM271" s="43"/>
      <c r="AKN271" s="43"/>
      <c r="AKO271" s="43"/>
      <c r="AKP271" s="43"/>
      <c r="AKQ271" s="43"/>
      <c r="AKR271" s="43"/>
      <c r="AKS271" s="43"/>
      <c r="AKT271" s="43"/>
      <c r="AKU271" s="43"/>
      <c r="AKV271" s="43"/>
      <c r="AKW271" s="43"/>
      <c r="AKX271" s="43"/>
      <c r="AKY271" s="43"/>
      <c r="AKZ271" s="43"/>
      <c r="ALA271" s="43"/>
      <c r="ALB271" s="43"/>
      <c r="ALC271" s="43"/>
      <c r="ALD271" s="43"/>
      <c r="ALE271" s="43"/>
      <c r="ALF271" s="43"/>
      <c r="ALG271" s="43"/>
      <c r="ALH271" s="43"/>
      <c r="ALI271" s="43"/>
      <c r="ALJ271" s="43"/>
      <c r="ALK271" s="43"/>
      <c r="ALL271" s="43"/>
      <c r="ALM271" s="43"/>
      <c r="ALN271" s="43"/>
      <c r="ALO271" s="43"/>
      <c r="ALP271" s="43"/>
      <c r="ALQ271" s="43"/>
      <c r="ALR271" s="43"/>
      <c r="ALS271" s="43"/>
      <c r="ALT271" s="43"/>
      <c r="ALU271" s="43"/>
      <c r="ALV271" s="43"/>
      <c r="ALW271" s="43"/>
      <c r="ALX271" s="43"/>
      <c r="ALY271" s="43"/>
      <c r="ALZ271" s="43"/>
      <c r="AMA271" s="43"/>
      <c r="AMB271" s="43"/>
      <c r="AMC271" s="43"/>
      <c r="AMD271" s="43"/>
      <c r="AME271" s="43"/>
      <c r="AMF271" s="43"/>
      <c r="AMG271" s="43"/>
      <c r="AMH271" s="43"/>
      <c r="AMI271" s="43"/>
    </row>
    <row r="272" spans="1:1023" x14ac:dyDescent="0.2">
      <c r="A272" s="85">
        <v>32234</v>
      </c>
      <c r="B272" s="85" t="s">
        <v>41</v>
      </c>
      <c r="C272" s="48"/>
      <c r="D272" s="48"/>
      <c r="E272" s="110"/>
      <c r="F272" s="57"/>
      <c r="G272" s="101"/>
      <c r="H272" s="57"/>
      <c r="I272" s="48"/>
      <c r="J272" s="48"/>
      <c r="K272" s="57"/>
      <c r="L272" s="79"/>
      <c r="M272" s="79">
        <f t="shared" si="169"/>
        <v>0</v>
      </c>
      <c r="N272" s="79"/>
      <c r="O272" s="48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43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3"/>
      <c r="DW272" s="43"/>
      <c r="DX272" s="43"/>
      <c r="DY272" s="43"/>
      <c r="DZ272" s="43"/>
      <c r="EA272" s="43"/>
      <c r="EB272" s="43"/>
      <c r="EC272" s="43"/>
      <c r="ED272" s="43"/>
      <c r="EE272" s="43"/>
      <c r="EF272" s="43"/>
      <c r="EG272" s="43"/>
      <c r="EH272" s="43"/>
      <c r="EI272" s="43"/>
      <c r="EJ272" s="43"/>
      <c r="EK272" s="43"/>
      <c r="EL272" s="43"/>
      <c r="EM272" s="43"/>
      <c r="EN272" s="43"/>
      <c r="EO272" s="43"/>
      <c r="EP272" s="43"/>
      <c r="EQ272" s="43"/>
      <c r="ER272" s="43"/>
      <c r="ES272" s="43"/>
      <c r="ET272" s="43"/>
      <c r="EU272" s="43"/>
      <c r="EV272" s="43"/>
      <c r="EW272" s="43"/>
      <c r="EX272" s="43"/>
      <c r="EY272" s="43"/>
      <c r="EZ272" s="43"/>
      <c r="FA272" s="43"/>
      <c r="FB272" s="43"/>
      <c r="FC272" s="43"/>
      <c r="FD272" s="43"/>
      <c r="FE272" s="43"/>
      <c r="FF272" s="43"/>
      <c r="FG272" s="43"/>
      <c r="FH272" s="43"/>
      <c r="FI272" s="43"/>
      <c r="FJ272" s="43"/>
      <c r="FK272" s="43"/>
      <c r="FL272" s="43"/>
      <c r="FM272" s="43"/>
      <c r="FN272" s="43"/>
      <c r="FO272" s="43"/>
      <c r="FP272" s="43"/>
      <c r="FQ272" s="43"/>
      <c r="FR272" s="43"/>
      <c r="FS272" s="43"/>
      <c r="FT272" s="43"/>
      <c r="FU272" s="43"/>
      <c r="FV272" s="43"/>
      <c r="FW272" s="43"/>
      <c r="FX272" s="43"/>
      <c r="FY272" s="43"/>
      <c r="FZ272" s="43"/>
      <c r="GA272" s="43"/>
      <c r="GB272" s="43"/>
      <c r="GC272" s="43"/>
      <c r="GD272" s="43"/>
      <c r="GE272" s="43"/>
      <c r="GF272" s="43"/>
      <c r="GG272" s="43"/>
      <c r="GH272" s="43"/>
      <c r="GI272" s="43"/>
      <c r="GJ272" s="43"/>
      <c r="GK272" s="43"/>
      <c r="GL272" s="43"/>
      <c r="GM272" s="43"/>
      <c r="GN272" s="43"/>
      <c r="GO272" s="43"/>
      <c r="GP272" s="43"/>
      <c r="GQ272" s="43"/>
      <c r="GR272" s="43"/>
      <c r="GS272" s="43"/>
      <c r="GT272" s="43"/>
      <c r="GU272" s="43"/>
      <c r="GV272" s="43"/>
      <c r="GW272" s="43"/>
      <c r="GX272" s="43"/>
      <c r="GY272" s="43"/>
      <c r="GZ272" s="43"/>
      <c r="HA272" s="43"/>
      <c r="HB272" s="43"/>
      <c r="HC272" s="43"/>
      <c r="HD272" s="43"/>
      <c r="HE272" s="43"/>
      <c r="HF272" s="43"/>
      <c r="HG272" s="43"/>
      <c r="HH272" s="43"/>
      <c r="HI272" s="43"/>
      <c r="HJ272" s="43"/>
      <c r="HK272" s="43"/>
      <c r="HL272" s="43"/>
      <c r="HM272" s="43"/>
      <c r="HN272" s="43"/>
      <c r="HO272" s="43"/>
      <c r="HP272" s="43"/>
      <c r="HQ272" s="43"/>
      <c r="HR272" s="43"/>
      <c r="HS272" s="43"/>
      <c r="HT272" s="43"/>
      <c r="HU272" s="43"/>
      <c r="HV272" s="43"/>
      <c r="HW272" s="43"/>
      <c r="HX272" s="43"/>
      <c r="HY272" s="43"/>
      <c r="HZ272" s="43"/>
      <c r="IA272" s="43"/>
      <c r="IB272" s="43"/>
      <c r="IC272" s="43"/>
      <c r="ID272" s="43"/>
      <c r="IE272" s="43"/>
      <c r="IF272" s="43"/>
      <c r="IG272" s="43"/>
      <c r="IH272" s="43"/>
      <c r="II272" s="43"/>
      <c r="IJ272" s="43"/>
      <c r="IK272" s="43"/>
      <c r="IL272" s="43"/>
      <c r="IM272" s="43"/>
      <c r="IN272" s="43"/>
      <c r="IO272" s="43"/>
      <c r="IP272" s="43"/>
      <c r="IQ272" s="43"/>
      <c r="IR272" s="43"/>
      <c r="IS272" s="43"/>
      <c r="IT272" s="43"/>
      <c r="IU272" s="43"/>
      <c r="IV272" s="43"/>
      <c r="IW272" s="43"/>
      <c r="IX272" s="43"/>
      <c r="IY272" s="43"/>
      <c r="IZ272" s="43"/>
      <c r="JA272" s="43"/>
      <c r="JB272" s="43"/>
      <c r="JC272" s="43"/>
      <c r="JD272" s="43"/>
      <c r="JE272" s="43"/>
      <c r="JF272" s="43"/>
      <c r="JG272" s="43"/>
      <c r="JH272" s="43"/>
      <c r="JI272" s="43"/>
      <c r="JJ272" s="43"/>
      <c r="JK272" s="43"/>
      <c r="JL272" s="43"/>
      <c r="JM272" s="43"/>
      <c r="JN272" s="43"/>
      <c r="JO272" s="43"/>
      <c r="JP272" s="43"/>
      <c r="JQ272" s="43"/>
      <c r="JR272" s="43"/>
      <c r="JS272" s="43"/>
      <c r="JT272" s="43"/>
      <c r="JU272" s="43"/>
      <c r="JV272" s="43"/>
      <c r="JW272" s="43"/>
      <c r="JX272" s="43"/>
      <c r="JY272" s="43"/>
      <c r="JZ272" s="43"/>
      <c r="KA272" s="43"/>
      <c r="KB272" s="43"/>
      <c r="KC272" s="43"/>
      <c r="KD272" s="43"/>
      <c r="KE272" s="43"/>
      <c r="KF272" s="43"/>
      <c r="KG272" s="43"/>
      <c r="KH272" s="43"/>
      <c r="KI272" s="43"/>
      <c r="KJ272" s="43"/>
      <c r="KK272" s="43"/>
      <c r="KL272" s="43"/>
      <c r="KM272" s="43"/>
      <c r="KN272" s="43"/>
      <c r="KO272" s="43"/>
      <c r="KP272" s="43"/>
      <c r="KQ272" s="43"/>
      <c r="KR272" s="43"/>
      <c r="KS272" s="43"/>
      <c r="KT272" s="43"/>
      <c r="KU272" s="43"/>
      <c r="KV272" s="43"/>
      <c r="KW272" s="43"/>
      <c r="KX272" s="43"/>
      <c r="KY272" s="43"/>
      <c r="KZ272" s="43"/>
      <c r="LA272" s="43"/>
      <c r="LB272" s="43"/>
      <c r="LC272" s="43"/>
      <c r="LD272" s="43"/>
      <c r="LE272" s="43"/>
      <c r="LF272" s="43"/>
      <c r="LG272" s="43"/>
      <c r="LH272" s="43"/>
      <c r="LI272" s="43"/>
      <c r="LJ272" s="43"/>
      <c r="LK272" s="43"/>
      <c r="LL272" s="43"/>
      <c r="LM272" s="43"/>
      <c r="LN272" s="43"/>
      <c r="LO272" s="43"/>
      <c r="LP272" s="43"/>
      <c r="LQ272" s="43"/>
      <c r="LR272" s="43"/>
      <c r="LS272" s="43"/>
      <c r="LT272" s="43"/>
      <c r="LU272" s="43"/>
      <c r="LV272" s="43"/>
      <c r="LW272" s="43"/>
      <c r="LX272" s="43"/>
      <c r="LY272" s="43"/>
      <c r="LZ272" s="43"/>
      <c r="MA272" s="43"/>
      <c r="MB272" s="43"/>
      <c r="MC272" s="43"/>
      <c r="MD272" s="43"/>
      <c r="ME272" s="43"/>
      <c r="MF272" s="43"/>
      <c r="MG272" s="43"/>
      <c r="MH272" s="43"/>
      <c r="MI272" s="43"/>
      <c r="MJ272" s="43"/>
      <c r="MK272" s="43"/>
      <c r="ML272" s="43"/>
      <c r="MM272" s="43"/>
      <c r="MN272" s="43"/>
      <c r="MO272" s="43"/>
      <c r="MP272" s="43"/>
      <c r="MQ272" s="43"/>
      <c r="MR272" s="43"/>
      <c r="MS272" s="43"/>
      <c r="MT272" s="43"/>
      <c r="MU272" s="43"/>
      <c r="MV272" s="43"/>
      <c r="MW272" s="43"/>
      <c r="MX272" s="43"/>
      <c r="MY272" s="43"/>
      <c r="MZ272" s="43"/>
      <c r="NA272" s="43"/>
      <c r="NB272" s="43"/>
      <c r="NC272" s="43"/>
      <c r="ND272" s="43"/>
      <c r="NE272" s="43"/>
      <c r="NF272" s="43"/>
      <c r="NG272" s="43"/>
      <c r="NH272" s="43"/>
      <c r="NI272" s="43"/>
      <c r="NJ272" s="43"/>
      <c r="NK272" s="43"/>
      <c r="NL272" s="43"/>
      <c r="NM272" s="43"/>
      <c r="NN272" s="43"/>
      <c r="NO272" s="43"/>
      <c r="NP272" s="43"/>
      <c r="NQ272" s="43"/>
      <c r="NR272" s="43"/>
      <c r="NS272" s="43"/>
      <c r="NT272" s="43"/>
      <c r="NU272" s="43"/>
      <c r="NV272" s="43"/>
      <c r="NW272" s="43"/>
      <c r="NX272" s="43"/>
      <c r="NY272" s="43"/>
      <c r="NZ272" s="43"/>
      <c r="OA272" s="43"/>
      <c r="OB272" s="43"/>
      <c r="OC272" s="43"/>
      <c r="OD272" s="43"/>
      <c r="OE272" s="43"/>
      <c r="OF272" s="43"/>
      <c r="OG272" s="43"/>
      <c r="OH272" s="43"/>
      <c r="OI272" s="43"/>
      <c r="OJ272" s="43"/>
      <c r="OK272" s="43"/>
      <c r="OL272" s="43"/>
      <c r="OM272" s="43"/>
      <c r="ON272" s="43"/>
      <c r="OO272" s="43"/>
      <c r="OP272" s="43"/>
      <c r="OQ272" s="43"/>
      <c r="OR272" s="43"/>
      <c r="OS272" s="43"/>
      <c r="OT272" s="43"/>
      <c r="OU272" s="43"/>
      <c r="OV272" s="43"/>
      <c r="OW272" s="43"/>
      <c r="OX272" s="43"/>
      <c r="OY272" s="43"/>
      <c r="OZ272" s="43"/>
      <c r="PA272" s="43"/>
      <c r="PB272" s="43"/>
      <c r="PC272" s="43"/>
      <c r="PD272" s="43"/>
      <c r="PE272" s="43"/>
      <c r="PF272" s="43"/>
      <c r="PG272" s="43"/>
      <c r="PH272" s="43"/>
      <c r="PI272" s="43"/>
      <c r="PJ272" s="43"/>
      <c r="PK272" s="43"/>
      <c r="PL272" s="43"/>
      <c r="PM272" s="43"/>
      <c r="PN272" s="43"/>
      <c r="PO272" s="43"/>
      <c r="PP272" s="43"/>
      <c r="PQ272" s="43"/>
      <c r="PR272" s="43"/>
      <c r="PS272" s="43"/>
      <c r="PT272" s="43"/>
      <c r="PU272" s="43"/>
      <c r="PV272" s="43"/>
      <c r="PW272" s="43"/>
      <c r="PX272" s="43"/>
      <c r="PY272" s="43"/>
      <c r="PZ272" s="43"/>
      <c r="QA272" s="43"/>
      <c r="QB272" s="43"/>
      <c r="QC272" s="43"/>
      <c r="QD272" s="43"/>
      <c r="QE272" s="43"/>
      <c r="QF272" s="43"/>
      <c r="QG272" s="43"/>
      <c r="QH272" s="43"/>
      <c r="QI272" s="43"/>
      <c r="QJ272" s="43"/>
      <c r="QK272" s="43"/>
      <c r="QL272" s="43"/>
      <c r="QM272" s="43"/>
      <c r="QN272" s="43"/>
      <c r="QO272" s="43"/>
      <c r="QP272" s="43"/>
      <c r="QQ272" s="43"/>
      <c r="QR272" s="43"/>
      <c r="QS272" s="43"/>
      <c r="QT272" s="43"/>
      <c r="QU272" s="43"/>
      <c r="QV272" s="43"/>
      <c r="QW272" s="43"/>
      <c r="QX272" s="43"/>
      <c r="QY272" s="43"/>
      <c r="QZ272" s="43"/>
      <c r="RA272" s="43"/>
      <c r="RB272" s="43"/>
      <c r="RC272" s="43"/>
      <c r="RD272" s="43"/>
      <c r="RE272" s="43"/>
      <c r="RF272" s="43"/>
      <c r="RG272" s="43"/>
      <c r="RH272" s="43"/>
      <c r="RI272" s="43"/>
      <c r="RJ272" s="43"/>
      <c r="RK272" s="43"/>
      <c r="RL272" s="43"/>
      <c r="RM272" s="43"/>
      <c r="RN272" s="43"/>
      <c r="RO272" s="43"/>
      <c r="RP272" s="43"/>
      <c r="RQ272" s="43"/>
      <c r="RR272" s="43"/>
      <c r="RS272" s="43"/>
      <c r="RT272" s="43"/>
      <c r="RU272" s="43"/>
      <c r="RV272" s="43"/>
      <c r="RW272" s="43"/>
      <c r="RX272" s="43"/>
      <c r="RY272" s="43"/>
      <c r="RZ272" s="43"/>
      <c r="SA272" s="43"/>
      <c r="SB272" s="43"/>
      <c r="SC272" s="43"/>
      <c r="SD272" s="43"/>
      <c r="SE272" s="43"/>
      <c r="SF272" s="43"/>
      <c r="SG272" s="43"/>
      <c r="SH272" s="43"/>
      <c r="SI272" s="43"/>
      <c r="SJ272" s="43"/>
      <c r="SK272" s="43"/>
      <c r="SL272" s="43"/>
      <c r="SM272" s="43"/>
      <c r="SN272" s="43"/>
      <c r="SO272" s="43"/>
      <c r="SP272" s="43"/>
      <c r="SQ272" s="43"/>
      <c r="SR272" s="43"/>
      <c r="SS272" s="43"/>
      <c r="ST272" s="43"/>
      <c r="SU272" s="43"/>
      <c r="SV272" s="43"/>
      <c r="SW272" s="43"/>
      <c r="SX272" s="43"/>
      <c r="SY272" s="43"/>
      <c r="SZ272" s="43"/>
      <c r="TA272" s="43"/>
      <c r="TB272" s="43"/>
      <c r="TC272" s="43"/>
      <c r="TD272" s="43"/>
      <c r="TE272" s="43"/>
      <c r="TF272" s="43"/>
      <c r="TG272" s="43"/>
      <c r="TH272" s="43"/>
      <c r="TI272" s="43"/>
      <c r="TJ272" s="43"/>
      <c r="TK272" s="43"/>
      <c r="TL272" s="43"/>
      <c r="TM272" s="43"/>
      <c r="TN272" s="43"/>
      <c r="TO272" s="43"/>
      <c r="TP272" s="43"/>
      <c r="TQ272" s="43"/>
      <c r="TR272" s="43"/>
      <c r="TS272" s="43"/>
      <c r="TT272" s="43"/>
      <c r="TU272" s="43"/>
      <c r="TV272" s="43"/>
      <c r="TW272" s="43"/>
      <c r="TX272" s="43"/>
      <c r="TY272" s="43"/>
      <c r="TZ272" s="43"/>
      <c r="UA272" s="43"/>
      <c r="UB272" s="43"/>
      <c r="UC272" s="43"/>
      <c r="UD272" s="43"/>
      <c r="UE272" s="43"/>
      <c r="UF272" s="43"/>
      <c r="UG272" s="43"/>
      <c r="UH272" s="43"/>
      <c r="UI272" s="43"/>
      <c r="UJ272" s="43"/>
      <c r="UK272" s="43"/>
      <c r="UL272" s="43"/>
      <c r="UM272" s="43"/>
      <c r="UN272" s="43"/>
      <c r="UO272" s="43"/>
      <c r="UP272" s="43"/>
      <c r="UQ272" s="43"/>
      <c r="UR272" s="43"/>
      <c r="US272" s="43"/>
      <c r="UT272" s="43"/>
      <c r="UU272" s="43"/>
      <c r="UV272" s="43"/>
      <c r="UW272" s="43"/>
      <c r="UX272" s="43"/>
      <c r="UY272" s="43"/>
      <c r="UZ272" s="43"/>
      <c r="VA272" s="43"/>
      <c r="VB272" s="43"/>
      <c r="VC272" s="43"/>
      <c r="VD272" s="43"/>
      <c r="VE272" s="43"/>
      <c r="VF272" s="43"/>
      <c r="VG272" s="43"/>
      <c r="VH272" s="43"/>
      <c r="VI272" s="43"/>
      <c r="VJ272" s="43"/>
      <c r="VK272" s="43"/>
      <c r="VL272" s="43"/>
      <c r="VM272" s="43"/>
      <c r="VN272" s="43"/>
      <c r="VO272" s="43"/>
      <c r="VP272" s="43"/>
      <c r="VQ272" s="43"/>
      <c r="VR272" s="43"/>
      <c r="VS272" s="43"/>
      <c r="VT272" s="43"/>
      <c r="VU272" s="43"/>
      <c r="VV272" s="43"/>
      <c r="VW272" s="43"/>
      <c r="VX272" s="43"/>
      <c r="VY272" s="43"/>
      <c r="VZ272" s="43"/>
      <c r="WA272" s="43"/>
      <c r="WB272" s="43"/>
      <c r="WC272" s="43"/>
      <c r="WD272" s="43"/>
      <c r="WE272" s="43"/>
      <c r="WF272" s="43"/>
      <c r="WG272" s="43"/>
      <c r="WH272" s="43"/>
      <c r="WI272" s="43"/>
      <c r="WJ272" s="43"/>
      <c r="WK272" s="43"/>
      <c r="WL272" s="43"/>
      <c r="WM272" s="43"/>
      <c r="WN272" s="43"/>
      <c r="WO272" s="43"/>
      <c r="WP272" s="43"/>
      <c r="WQ272" s="43"/>
      <c r="WR272" s="43"/>
      <c r="WS272" s="43"/>
      <c r="WT272" s="43"/>
      <c r="WU272" s="43"/>
      <c r="WV272" s="43"/>
      <c r="WW272" s="43"/>
      <c r="WX272" s="43"/>
      <c r="WY272" s="43"/>
      <c r="WZ272" s="43"/>
      <c r="XA272" s="43"/>
      <c r="XB272" s="43"/>
      <c r="XC272" s="43"/>
      <c r="XD272" s="43"/>
      <c r="XE272" s="43"/>
      <c r="XF272" s="43"/>
      <c r="XG272" s="43"/>
      <c r="XH272" s="43"/>
      <c r="XI272" s="43"/>
      <c r="XJ272" s="43"/>
      <c r="XK272" s="43"/>
      <c r="XL272" s="43"/>
      <c r="XM272" s="43"/>
      <c r="XN272" s="43"/>
      <c r="XO272" s="43"/>
      <c r="XP272" s="43"/>
      <c r="XQ272" s="43"/>
      <c r="XR272" s="43"/>
      <c r="XS272" s="43"/>
      <c r="XT272" s="43"/>
      <c r="XU272" s="43"/>
      <c r="XV272" s="43"/>
      <c r="XW272" s="43"/>
      <c r="XX272" s="43"/>
      <c r="XY272" s="43"/>
      <c r="XZ272" s="43"/>
      <c r="YA272" s="43"/>
      <c r="YB272" s="43"/>
      <c r="YC272" s="43"/>
      <c r="YD272" s="43"/>
      <c r="YE272" s="43"/>
      <c r="YF272" s="43"/>
      <c r="YG272" s="43"/>
      <c r="YH272" s="43"/>
      <c r="YI272" s="43"/>
      <c r="YJ272" s="43"/>
      <c r="YK272" s="43"/>
      <c r="YL272" s="43"/>
      <c r="YM272" s="43"/>
      <c r="YN272" s="43"/>
      <c r="YO272" s="43"/>
      <c r="YP272" s="43"/>
      <c r="YQ272" s="43"/>
      <c r="YR272" s="43"/>
      <c r="YS272" s="43"/>
      <c r="YT272" s="43"/>
      <c r="YU272" s="43"/>
      <c r="YV272" s="43"/>
      <c r="YW272" s="43"/>
      <c r="YX272" s="43"/>
      <c r="YY272" s="43"/>
      <c r="YZ272" s="43"/>
      <c r="ZA272" s="43"/>
      <c r="ZB272" s="43"/>
      <c r="ZC272" s="43"/>
      <c r="ZD272" s="43"/>
      <c r="ZE272" s="43"/>
      <c r="ZF272" s="43"/>
      <c r="ZG272" s="43"/>
      <c r="ZH272" s="43"/>
      <c r="ZI272" s="43"/>
      <c r="ZJ272" s="43"/>
      <c r="ZK272" s="43"/>
      <c r="ZL272" s="43"/>
      <c r="ZM272" s="43"/>
      <c r="ZN272" s="43"/>
      <c r="ZO272" s="43"/>
      <c r="ZP272" s="43"/>
      <c r="ZQ272" s="43"/>
      <c r="ZR272" s="43"/>
      <c r="ZS272" s="43"/>
      <c r="ZT272" s="43"/>
      <c r="ZU272" s="43"/>
      <c r="ZV272" s="43"/>
      <c r="ZW272" s="43"/>
      <c r="ZX272" s="43"/>
      <c r="ZY272" s="43"/>
      <c r="ZZ272" s="43"/>
      <c r="AAA272" s="43"/>
      <c r="AAB272" s="43"/>
      <c r="AAC272" s="43"/>
      <c r="AAD272" s="43"/>
      <c r="AAE272" s="43"/>
      <c r="AAF272" s="43"/>
      <c r="AAG272" s="43"/>
      <c r="AAH272" s="43"/>
      <c r="AAI272" s="43"/>
      <c r="AAJ272" s="43"/>
      <c r="AAK272" s="43"/>
      <c r="AAL272" s="43"/>
      <c r="AAM272" s="43"/>
      <c r="AAN272" s="43"/>
      <c r="AAO272" s="43"/>
      <c r="AAP272" s="43"/>
      <c r="AAQ272" s="43"/>
      <c r="AAR272" s="43"/>
      <c r="AAS272" s="43"/>
      <c r="AAT272" s="43"/>
      <c r="AAU272" s="43"/>
      <c r="AAV272" s="43"/>
      <c r="AAW272" s="43"/>
      <c r="AAX272" s="43"/>
      <c r="AAY272" s="43"/>
      <c r="AAZ272" s="43"/>
      <c r="ABA272" s="43"/>
      <c r="ABB272" s="43"/>
      <c r="ABC272" s="43"/>
      <c r="ABD272" s="43"/>
      <c r="ABE272" s="43"/>
      <c r="ABF272" s="43"/>
      <c r="ABG272" s="43"/>
      <c r="ABH272" s="43"/>
      <c r="ABI272" s="43"/>
      <c r="ABJ272" s="43"/>
      <c r="ABK272" s="43"/>
      <c r="ABL272" s="43"/>
      <c r="ABM272" s="43"/>
      <c r="ABN272" s="43"/>
      <c r="ABO272" s="43"/>
      <c r="ABP272" s="43"/>
      <c r="ABQ272" s="43"/>
      <c r="ABR272" s="43"/>
      <c r="ABS272" s="43"/>
      <c r="ABT272" s="43"/>
      <c r="ABU272" s="43"/>
      <c r="ABV272" s="43"/>
      <c r="ABW272" s="43"/>
      <c r="ABX272" s="43"/>
      <c r="ABY272" s="43"/>
      <c r="ABZ272" s="43"/>
      <c r="ACA272" s="43"/>
      <c r="ACB272" s="43"/>
      <c r="ACC272" s="43"/>
      <c r="ACD272" s="43"/>
      <c r="ACE272" s="43"/>
      <c r="ACF272" s="43"/>
      <c r="ACG272" s="43"/>
      <c r="ACH272" s="43"/>
      <c r="ACI272" s="43"/>
      <c r="ACJ272" s="43"/>
      <c r="ACK272" s="43"/>
      <c r="ACL272" s="43"/>
      <c r="ACM272" s="43"/>
      <c r="ACN272" s="43"/>
      <c r="ACO272" s="43"/>
      <c r="ACP272" s="43"/>
      <c r="ACQ272" s="43"/>
      <c r="ACR272" s="43"/>
      <c r="ACS272" s="43"/>
      <c r="ACT272" s="43"/>
      <c r="ACU272" s="43"/>
      <c r="ACV272" s="43"/>
      <c r="ACW272" s="43"/>
      <c r="ACX272" s="43"/>
      <c r="ACY272" s="43"/>
      <c r="ACZ272" s="43"/>
      <c r="ADA272" s="43"/>
      <c r="ADB272" s="43"/>
      <c r="ADC272" s="43"/>
      <c r="ADD272" s="43"/>
      <c r="ADE272" s="43"/>
      <c r="ADF272" s="43"/>
      <c r="ADG272" s="43"/>
      <c r="ADH272" s="43"/>
      <c r="ADI272" s="43"/>
      <c r="ADJ272" s="43"/>
      <c r="ADK272" s="43"/>
      <c r="ADL272" s="43"/>
      <c r="ADM272" s="43"/>
      <c r="ADN272" s="43"/>
      <c r="ADO272" s="43"/>
      <c r="ADP272" s="43"/>
      <c r="ADQ272" s="43"/>
      <c r="ADR272" s="43"/>
      <c r="ADS272" s="43"/>
      <c r="ADT272" s="43"/>
      <c r="ADU272" s="43"/>
      <c r="ADV272" s="43"/>
      <c r="ADW272" s="43"/>
      <c r="ADX272" s="43"/>
      <c r="ADY272" s="43"/>
      <c r="ADZ272" s="43"/>
      <c r="AEA272" s="43"/>
      <c r="AEB272" s="43"/>
      <c r="AEC272" s="43"/>
      <c r="AED272" s="43"/>
      <c r="AEE272" s="43"/>
      <c r="AEF272" s="43"/>
      <c r="AEG272" s="43"/>
      <c r="AEH272" s="43"/>
      <c r="AEI272" s="43"/>
      <c r="AEJ272" s="43"/>
      <c r="AEK272" s="43"/>
      <c r="AEL272" s="43"/>
      <c r="AEM272" s="43"/>
      <c r="AEN272" s="43"/>
      <c r="AEO272" s="43"/>
      <c r="AEP272" s="43"/>
      <c r="AEQ272" s="43"/>
      <c r="AER272" s="43"/>
      <c r="AES272" s="43"/>
      <c r="AET272" s="43"/>
      <c r="AEU272" s="43"/>
      <c r="AEV272" s="43"/>
      <c r="AEW272" s="43"/>
      <c r="AEX272" s="43"/>
      <c r="AEY272" s="43"/>
      <c r="AEZ272" s="43"/>
      <c r="AFA272" s="43"/>
      <c r="AFB272" s="43"/>
      <c r="AFC272" s="43"/>
      <c r="AFD272" s="43"/>
      <c r="AFE272" s="43"/>
      <c r="AFF272" s="43"/>
      <c r="AFG272" s="43"/>
      <c r="AFH272" s="43"/>
      <c r="AFI272" s="43"/>
      <c r="AFJ272" s="43"/>
      <c r="AFK272" s="43"/>
      <c r="AFL272" s="43"/>
      <c r="AFM272" s="43"/>
      <c r="AFN272" s="43"/>
      <c r="AFO272" s="43"/>
      <c r="AFP272" s="43"/>
      <c r="AFQ272" s="43"/>
      <c r="AFR272" s="43"/>
      <c r="AFS272" s="43"/>
      <c r="AFT272" s="43"/>
      <c r="AFU272" s="43"/>
      <c r="AFV272" s="43"/>
      <c r="AFW272" s="43"/>
      <c r="AFX272" s="43"/>
      <c r="AFY272" s="43"/>
      <c r="AFZ272" s="43"/>
      <c r="AGA272" s="43"/>
      <c r="AGB272" s="43"/>
      <c r="AGC272" s="43"/>
      <c r="AGD272" s="43"/>
      <c r="AGE272" s="43"/>
      <c r="AGF272" s="43"/>
      <c r="AGG272" s="43"/>
      <c r="AGH272" s="43"/>
      <c r="AGI272" s="43"/>
      <c r="AGJ272" s="43"/>
      <c r="AGK272" s="43"/>
      <c r="AGL272" s="43"/>
      <c r="AGM272" s="43"/>
      <c r="AGN272" s="43"/>
      <c r="AGO272" s="43"/>
      <c r="AGP272" s="43"/>
      <c r="AGQ272" s="43"/>
      <c r="AGR272" s="43"/>
      <c r="AGS272" s="43"/>
      <c r="AGT272" s="43"/>
      <c r="AGU272" s="43"/>
      <c r="AGV272" s="43"/>
      <c r="AGW272" s="43"/>
      <c r="AGX272" s="43"/>
      <c r="AGY272" s="43"/>
      <c r="AGZ272" s="43"/>
      <c r="AHA272" s="43"/>
      <c r="AHB272" s="43"/>
      <c r="AHC272" s="43"/>
      <c r="AHD272" s="43"/>
      <c r="AHE272" s="43"/>
      <c r="AHF272" s="43"/>
      <c r="AHG272" s="43"/>
      <c r="AHH272" s="43"/>
      <c r="AHI272" s="43"/>
      <c r="AHJ272" s="43"/>
      <c r="AHK272" s="43"/>
      <c r="AHL272" s="43"/>
      <c r="AHM272" s="43"/>
      <c r="AHN272" s="43"/>
      <c r="AHO272" s="43"/>
      <c r="AHP272" s="43"/>
      <c r="AHQ272" s="43"/>
      <c r="AHR272" s="43"/>
      <c r="AHS272" s="43"/>
      <c r="AHT272" s="43"/>
      <c r="AHU272" s="43"/>
      <c r="AHV272" s="43"/>
      <c r="AHW272" s="43"/>
      <c r="AHX272" s="43"/>
      <c r="AHY272" s="43"/>
      <c r="AHZ272" s="43"/>
      <c r="AIA272" s="43"/>
      <c r="AIB272" s="43"/>
      <c r="AIC272" s="43"/>
      <c r="AID272" s="43"/>
      <c r="AIE272" s="43"/>
      <c r="AIF272" s="43"/>
      <c r="AIG272" s="43"/>
      <c r="AIH272" s="43"/>
      <c r="AII272" s="43"/>
      <c r="AIJ272" s="43"/>
      <c r="AIK272" s="43"/>
      <c r="AIL272" s="43"/>
      <c r="AIM272" s="43"/>
      <c r="AIN272" s="43"/>
      <c r="AIO272" s="43"/>
      <c r="AIP272" s="43"/>
      <c r="AIQ272" s="43"/>
      <c r="AIR272" s="43"/>
      <c r="AIS272" s="43"/>
      <c r="AIT272" s="43"/>
      <c r="AIU272" s="43"/>
      <c r="AIV272" s="43"/>
      <c r="AIW272" s="43"/>
      <c r="AIX272" s="43"/>
      <c r="AIY272" s="43"/>
      <c r="AIZ272" s="43"/>
      <c r="AJA272" s="43"/>
      <c r="AJB272" s="43"/>
      <c r="AJC272" s="43"/>
      <c r="AJD272" s="43"/>
      <c r="AJE272" s="43"/>
      <c r="AJF272" s="43"/>
      <c r="AJG272" s="43"/>
      <c r="AJH272" s="43"/>
      <c r="AJI272" s="43"/>
      <c r="AJJ272" s="43"/>
      <c r="AJK272" s="43"/>
      <c r="AJL272" s="43"/>
      <c r="AJM272" s="43"/>
      <c r="AJN272" s="43"/>
      <c r="AJO272" s="43"/>
      <c r="AJP272" s="43"/>
      <c r="AJQ272" s="43"/>
      <c r="AJR272" s="43"/>
      <c r="AJS272" s="43"/>
      <c r="AJT272" s="43"/>
      <c r="AJU272" s="43"/>
      <c r="AJV272" s="43"/>
      <c r="AJW272" s="43"/>
      <c r="AJX272" s="43"/>
      <c r="AJY272" s="43"/>
      <c r="AJZ272" s="43"/>
      <c r="AKA272" s="43"/>
      <c r="AKB272" s="43"/>
      <c r="AKC272" s="43"/>
      <c r="AKD272" s="43"/>
      <c r="AKE272" s="43"/>
      <c r="AKF272" s="43"/>
      <c r="AKG272" s="43"/>
      <c r="AKH272" s="43"/>
      <c r="AKI272" s="43"/>
      <c r="AKJ272" s="43"/>
      <c r="AKK272" s="43"/>
      <c r="AKL272" s="43"/>
      <c r="AKM272" s="43"/>
      <c r="AKN272" s="43"/>
      <c r="AKO272" s="43"/>
      <c r="AKP272" s="43"/>
      <c r="AKQ272" s="43"/>
      <c r="AKR272" s="43"/>
      <c r="AKS272" s="43"/>
      <c r="AKT272" s="43"/>
      <c r="AKU272" s="43"/>
      <c r="AKV272" s="43"/>
      <c r="AKW272" s="43"/>
      <c r="AKX272" s="43"/>
      <c r="AKY272" s="43"/>
      <c r="AKZ272" s="43"/>
      <c r="ALA272" s="43"/>
      <c r="ALB272" s="43"/>
      <c r="ALC272" s="43"/>
      <c r="ALD272" s="43"/>
      <c r="ALE272" s="43"/>
      <c r="ALF272" s="43"/>
      <c r="ALG272" s="43"/>
      <c r="ALH272" s="43"/>
      <c r="ALI272" s="43"/>
      <c r="ALJ272" s="43"/>
      <c r="ALK272" s="43"/>
      <c r="ALL272" s="43"/>
      <c r="ALM272" s="43"/>
      <c r="ALN272" s="43"/>
      <c r="ALO272" s="43"/>
      <c r="ALP272" s="43"/>
      <c r="ALQ272" s="43"/>
      <c r="ALR272" s="43"/>
      <c r="ALS272" s="43"/>
      <c r="ALT272" s="43"/>
      <c r="ALU272" s="43"/>
      <c r="ALV272" s="43"/>
      <c r="ALW272" s="43"/>
      <c r="ALX272" s="43"/>
      <c r="ALY272" s="43"/>
      <c r="ALZ272" s="43"/>
      <c r="AMA272" s="43"/>
      <c r="AMB272" s="43"/>
      <c r="AMC272" s="43"/>
      <c r="AMD272" s="43"/>
      <c r="AME272" s="43"/>
      <c r="AMF272" s="43"/>
      <c r="AMG272" s="43"/>
      <c r="AMH272" s="43"/>
      <c r="AMI272" s="43"/>
    </row>
    <row r="273" spans="1:1023" x14ac:dyDescent="0.2">
      <c r="A273" s="85">
        <v>32239</v>
      </c>
      <c r="B273" s="85" t="s">
        <v>208</v>
      </c>
      <c r="C273" s="48"/>
      <c r="D273" s="48"/>
      <c r="E273" s="110"/>
      <c r="F273" s="57"/>
      <c r="G273" s="101"/>
      <c r="H273" s="57"/>
      <c r="I273" s="48"/>
      <c r="J273" s="48"/>
      <c r="K273" s="57"/>
      <c r="L273" s="79"/>
      <c r="M273" s="79">
        <f t="shared" si="169"/>
        <v>0</v>
      </c>
      <c r="N273" s="79"/>
      <c r="O273" s="48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43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3"/>
      <c r="DW273" s="43"/>
      <c r="DX273" s="43"/>
      <c r="DY273" s="43"/>
      <c r="DZ273" s="43"/>
      <c r="EA273" s="43"/>
      <c r="EB273" s="43"/>
      <c r="EC273" s="43"/>
      <c r="ED273" s="43"/>
      <c r="EE273" s="43"/>
      <c r="EF273" s="43"/>
      <c r="EG273" s="43"/>
      <c r="EH273" s="43"/>
      <c r="EI273" s="43"/>
      <c r="EJ273" s="43"/>
      <c r="EK273" s="43"/>
      <c r="EL273" s="43"/>
      <c r="EM273" s="43"/>
      <c r="EN273" s="43"/>
      <c r="EO273" s="43"/>
      <c r="EP273" s="43"/>
      <c r="EQ273" s="43"/>
      <c r="ER273" s="43"/>
      <c r="ES273" s="43"/>
      <c r="ET273" s="43"/>
      <c r="EU273" s="43"/>
      <c r="EV273" s="43"/>
      <c r="EW273" s="43"/>
      <c r="EX273" s="43"/>
      <c r="EY273" s="43"/>
      <c r="EZ273" s="43"/>
      <c r="FA273" s="43"/>
      <c r="FB273" s="43"/>
      <c r="FC273" s="43"/>
      <c r="FD273" s="43"/>
      <c r="FE273" s="43"/>
      <c r="FF273" s="43"/>
      <c r="FG273" s="43"/>
      <c r="FH273" s="43"/>
      <c r="FI273" s="43"/>
      <c r="FJ273" s="43"/>
      <c r="FK273" s="43"/>
      <c r="FL273" s="43"/>
      <c r="FM273" s="43"/>
      <c r="FN273" s="43"/>
      <c r="FO273" s="43"/>
      <c r="FP273" s="43"/>
      <c r="FQ273" s="43"/>
      <c r="FR273" s="43"/>
      <c r="FS273" s="43"/>
      <c r="FT273" s="43"/>
      <c r="FU273" s="43"/>
      <c r="FV273" s="43"/>
      <c r="FW273" s="43"/>
      <c r="FX273" s="43"/>
      <c r="FY273" s="43"/>
      <c r="FZ273" s="43"/>
      <c r="GA273" s="43"/>
      <c r="GB273" s="43"/>
      <c r="GC273" s="43"/>
      <c r="GD273" s="43"/>
      <c r="GE273" s="43"/>
      <c r="GF273" s="43"/>
      <c r="GG273" s="43"/>
      <c r="GH273" s="43"/>
      <c r="GI273" s="43"/>
      <c r="GJ273" s="43"/>
      <c r="GK273" s="43"/>
      <c r="GL273" s="43"/>
      <c r="GM273" s="43"/>
      <c r="GN273" s="43"/>
      <c r="GO273" s="43"/>
      <c r="GP273" s="43"/>
      <c r="GQ273" s="43"/>
      <c r="GR273" s="43"/>
      <c r="GS273" s="43"/>
      <c r="GT273" s="43"/>
      <c r="GU273" s="43"/>
      <c r="GV273" s="43"/>
      <c r="GW273" s="43"/>
      <c r="GX273" s="43"/>
      <c r="GY273" s="43"/>
      <c r="GZ273" s="43"/>
      <c r="HA273" s="43"/>
      <c r="HB273" s="43"/>
      <c r="HC273" s="43"/>
      <c r="HD273" s="43"/>
      <c r="HE273" s="43"/>
      <c r="HF273" s="43"/>
      <c r="HG273" s="43"/>
      <c r="HH273" s="43"/>
      <c r="HI273" s="43"/>
      <c r="HJ273" s="43"/>
      <c r="HK273" s="43"/>
      <c r="HL273" s="43"/>
      <c r="HM273" s="43"/>
      <c r="HN273" s="43"/>
      <c r="HO273" s="43"/>
      <c r="HP273" s="43"/>
      <c r="HQ273" s="43"/>
      <c r="HR273" s="43"/>
      <c r="HS273" s="43"/>
      <c r="HT273" s="43"/>
      <c r="HU273" s="43"/>
      <c r="HV273" s="43"/>
      <c r="HW273" s="43"/>
      <c r="HX273" s="43"/>
      <c r="HY273" s="43"/>
      <c r="HZ273" s="43"/>
      <c r="IA273" s="43"/>
      <c r="IB273" s="43"/>
      <c r="IC273" s="43"/>
      <c r="ID273" s="43"/>
      <c r="IE273" s="43"/>
      <c r="IF273" s="43"/>
      <c r="IG273" s="43"/>
      <c r="IH273" s="43"/>
      <c r="II273" s="43"/>
      <c r="IJ273" s="43"/>
      <c r="IK273" s="43"/>
      <c r="IL273" s="43"/>
      <c r="IM273" s="43"/>
      <c r="IN273" s="43"/>
      <c r="IO273" s="43"/>
      <c r="IP273" s="43"/>
      <c r="IQ273" s="43"/>
      <c r="IR273" s="43"/>
      <c r="IS273" s="43"/>
      <c r="IT273" s="43"/>
      <c r="IU273" s="43"/>
      <c r="IV273" s="43"/>
      <c r="IW273" s="43"/>
      <c r="IX273" s="43"/>
      <c r="IY273" s="43"/>
      <c r="IZ273" s="43"/>
      <c r="JA273" s="43"/>
      <c r="JB273" s="43"/>
      <c r="JC273" s="43"/>
      <c r="JD273" s="43"/>
      <c r="JE273" s="43"/>
      <c r="JF273" s="43"/>
      <c r="JG273" s="43"/>
      <c r="JH273" s="43"/>
      <c r="JI273" s="43"/>
      <c r="JJ273" s="43"/>
      <c r="JK273" s="43"/>
      <c r="JL273" s="43"/>
      <c r="JM273" s="43"/>
      <c r="JN273" s="43"/>
      <c r="JO273" s="43"/>
      <c r="JP273" s="43"/>
      <c r="JQ273" s="43"/>
      <c r="JR273" s="43"/>
      <c r="JS273" s="43"/>
      <c r="JT273" s="43"/>
      <c r="JU273" s="43"/>
      <c r="JV273" s="43"/>
      <c r="JW273" s="43"/>
      <c r="JX273" s="43"/>
      <c r="JY273" s="43"/>
      <c r="JZ273" s="43"/>
      <c r="KA273" s="43"/>
      <c r="KB273" s="43"/>
      <c r="KC273" s="43"/>
      <c r="KD273" s="43"/>
      <c r="KE273" s="43"/>
      <c r="KF273" s="43"/>
      <c r="KG273" s="43"/>
      <c r="KH273" s="43"/>
      <c r="KI273" s="43"/>
      <c r="KJ273" s="43"/>
      <c r="KK273" s="43"/>
      <c r="KL273" s="43"/>
      <c r="KM273" s="43"/>
      <c r="KN273" s="43"/>
      <c r="KO273" s="43"/>
      <c r="KP273" s="43"/>
      <c r="KQ273" s="43"/>
      <c r="KR273" s="43"/>
      <c r="KS273" s="43"/>
      <c r="KT273" s="43"/>
      <c r="KU273" s="43"/>
      <c r="KV273" s="43"/>
      <c r="KW273" s="43"/>
      <c r="KX273" s="43"/>
      <c r="KY273" s="43"/>
      <c r="KZ273" s="43"/>
      <c r="LA273" s="43"/>
      <c r="LB273" s="43"/>
      <c r="LC273" s="43"/>
      <c r="LD273" s="43"/>
      <c r="LE273" s="43"/>
      <c r="LF273" s="43"/>
      <c r="LG273" s="43"/>
      <c r="LH273" s="43"/>
      <c r="LI273" s="43"/>
      <c r="LJ273" s="43"/>
      <c r="LK273" s="43"/>
      <c r="LL273" s="43"/>
      <c r="LM273" s="43"/>
      <c r="LN273" s="43"/>
      <c r="LO273" s="43"/>
      <c r="LP273" s="43"/>
      <c r="LQ273" s="43"/>
      <c r="LR273" s="43"/>
      <c r="LS273" s="43"/>
      <c r="LT273" s="43"/>
      <c r="LU273" s="43"/>
      <c r="LV273" s="43"/>
      <c r="LW273" s="43"/>
      <c r="LX273" s="43"/>
      <c r="LY273" s="43"/>
      <c r="LZ273" s="43"/>
      <c r="MA273" s="43"/>
      <c r="MB273" s="43"/>
      <c r="MC273" s="43"/>
      <c r="MD273" s="43"/>
      <c r="ME273" s="43"/>
      <c r="MF273" s="43"/>
      <c r="MG273" s="43"/>
      <c r="MH273" s="43"/>
      <c r="MI273" s="43"/>
      <c r="MJ273" s="43"/>
      <c r="MK273" s="43"/>
      <c r="ML273" s="43"/>
      <c r="MM273" s="43"/>
      <c r="MN273" s="43"/>
      <c r="MO273" s="43"/>
      <c r="MP273" s="43"/>
      <c r="MQ273" s="43"/>
      <c r="MR273" s="43"/>
      <c r="MS273" s="43"/>
      <c r="MT273" s="43"/>
      <c r="MU273" s="43"/>
      <c r="MV273" s="43"/>
      <c r="MW273" s="43"/>
      <c r="MX273" s="43"/>
      <c r="MY273" s="43"/>
      <c r="MZ273" s="43"/>
      <c r="NA273" s="43"/>
      <c r="NB273" s="43"/>
      <c r="NC273" s="43"/>
      <c r="ND273" s="43"/>
      <c r="NE273" s="43"/>
      <c r="NF273" s="43"/>
      <c r="NG273" s="43"/>
      <c r="NH273" s="43"/>
      <c r="NI273" s="43"/>
      <c r="NJ273" s="43"/>
      <c r="NK273" s="43"/>
      <c r="NL273" s="43"/>
      <c r="NM273" s="43"/>
      <c r="NN273" s="43"/>
      <c r="NO273" s="43"/>
      <c r="NP273" s="43"/>
      <c r="NQ273" s="43"/>
      <c r="NR273" s="43"/>
      <c r="NS273" s="43"/>
      <c r="NT273" s="43"/>
      <c r="NU273" s="43"/>
      <c r="NV273" s="43"/>
      <c r="NW273" s="43"/>
      <c r="NX273" s="43"/>
      <c r="NY273" s="43"/>
      <c r="NZ273" s="43"/>
      <c r="OA273" s="43"/>
      <c r="OB273" s="43"/>
      <c r="OC273" s="43"/>
      <c r="OD273" s="43"/>
      <c r="OE273" s="43"/>
      <c r="OF273" s="43"/>
      <c r="OG273" s="43"/>
      <c r="OH273" s="43"/>
      <c r="OI273" s="43"/>
      <c r="OJ273" s="43"/>
      <c r="OK273" s="43"/>
      <c r="OL273" s="43"/>
      <c r="OM273" s="43"/>
      <c r="ON273" s="43"/>
      <c r="OO273" s="43"/>
      <c r="OP273" s="43"/>
      <c r="OQ273" s="43"/>
      <c r="OR273" s="43"/>
      <c r="OS273" s="43"/>
      <c r="OT273" s="43"/>
      <c r="OU273" s="43"/>
      <c r="OV273" s="43"/>
      <c r="OW273" s="43"/>
      <c r="OX273" s="43"/>
      <c r="OY273" s="43"/>
      <c r="OZ273" s="43"/>
      <c r="PA273" s="43"/>
      <c r="PB273" s="43"/>
      <c r="PC273" s="43"/>
      <c r="PD273" s="43"/>
      <c r="PE273" s="43"/>
      <c r="PF273" s="43"/>
      <c r="PG273" s="43"/>
      <c r="PH273" s="43"/>
      <c r="PI273" s="43"/>
      <c r="PJ273" s="43"/>
      <c r="PK273" s="43"/>
      <c r="PL273" s="43"/>
      <c r="PM273" s="43"/>
      <c r="PN273" s="43"/>
      <c r="PO273" s="43"/>
      <c r="PP273" s="43"/>
      <c r="PQ273" s="43"/>
      <c r="PR273" s="43"/>
      <c r="PS273" s="43"/>
      <c r="PT273" s="43"/>
      <c r="PU273" s="43"/>
      <c r="PV273" s="43"/>
      <c r="PW273" s="43"/>
      <c r="PX273" s="43"/>
      <c r="PY273" s="43"/>
      <c r="PZ273" s="43"/>
      <c r="QA273" s="43"/>
      <c r="QB273" s="43"/>
      <c r="QC273" s="43"/>
      <c r="QD273" s="43"/>
      <c r="QE273" s="43"/>
      <c r="QF273" s="43"/>
      <c r="QG273" s="43"/>
      <c r="QH273" s="43"/>
      <c r="QI273" s="43"/>
      <c r="QJ273" s="43"/>
      <c r="QK273" s="43"/>
      <c r="QL273" s="43"/>
      <c r="QM273" s="43"/>
      <c r="QN273" s="43"/>
      <c r="QO273" s="43"/>
      <c r="QP273" s="43"/>
      <c r="QQ273" s="43"/>
      <c r="QR273" s="43"/>
      <c r="QS273" s="43"/>
      <c r="QT273" s="43"/>
      <c r="QU273" s="43"/>
      <c r="QV273" s="43"/>
      <c r="QW273" s="43"/>
      <c r="QX273" s="43"/>
      <c r="QY273" s="43"/>
      <c r="QZ273" s="43"/>
      <c r="RA273" s="43"/>
      <c r="RB273" s="43"/>
      <c r="RC273" s="43"/>
      <c r="RD273" s="43"/>
      <c r="RE273" s="43"/>
      <c r="RF273" s="43"/>
      <c r="RG273" s="43"/>
      <c r="RH273" s="43"/>
      <c r="RI273" s="43"/>
      <c r="RJ273" s="43"/>
      <c r="RK273" s="43"/>
      <c r="RL273" s="43"/>
      <c r="RM273" s="43"/>
      <c r="RN273" s="43"/>
      <c r="RO273" s="43"/>
      <c r="RP273" s="43"/>
      <c r="RQ273" s="43"/>
      <c r="RR273" s="43"/>
      <c r="RS273" s="43"/>
      <c r="RT273" s="43"/>
      <c r="RU273" s="43"/>
      <c r="RV273" s="43"/>
      <c r="RW273" s="43"/>
      <c r="RX273" s="43"/>
      <c r="RY273" s="43"/>
      <c r="RZ273" s="43"/>
      <c r="SA273" s="43"/>
      <c r="SB273" s="43"/>
      <c r="SC273" s="43"/>
      <c r="SD273" s="43"/>
      <c r="SE273" s="43"/>
      <c r="SF273" s="43"/>
      <c r="SG273" s="43"/>
      <c r="SH273" s="43"/>
      <c r="SI273" s="43"/>
      <c r="SJ273" s="43"/>
      <c r="SK273" s="43"/>
      <c r="SL273" s="43"/>
      <c r="SM273" s="43"/>
      <c r="SN273" s="43"/>
      <c r="SO273" s="43"/>
      <c r="SP273" s="43"/>
      <c r="SQ273" s="43"/>
      <c r="SR273" s="43"/>
      <c r="SS273" s="43"/>
      <c r="ST273" s="43"/>
      <c r="SU273" s="43"/>
      <c r="SV273" s="43"/>
      <c r="SW273" s="43"/>
      <c r="SX273" s="43"/>
      <c r="SY273" s="43"/>
      <c r="SZ273" s="43"/>
      <c r="TA273" s="43"/>
      <c r="TB273" s="43"/>
      <c r="TC273" s="43"/>
      <c r="TD273" s="43"/>
      <c r="TE273" s="43"/>
      <c r="TF273" s="43"/>
      <c r="TG273" s="43"/>
      <c r="TH273" s="43"/>
      <c r="TI273" s="43"/>
      <c r="TJ273" s="43"/>
      <c r="TK273" s="43"/>
      <c r="TL273" s="43"/>
      <c r="TM273" s="43"/>
      <c r="TN273" s="43"/>
      <c r="TO273" s="43"/>
      <c r="TP273" s="43"/>
      <c r="TQ273" s="43"/>
      <c r="TR273" s="43"/>
      <c r="TS273" s="43"/>
      <c r="TT273" s="43"/>
      <c r="TU273" s="43"/>
      <c r="TV273" s="43"/>
      <c r="TW273" s="43"/>
      <c r="TX273" s="43"/>
      <c r="TY273" s="43"/>
      <c r="TZ273" s="43"/>
      <c r="UA273" s="43"/>
      <c r="UB273" s="43"/>
      <c r="UC273" s="43"/>
      <c r="UD273" s="43"/>
      <c r="UE273" s="43"/>
      <c r="UF273" s="43"/>
      <c r="UG273" s="43"/>
      <c r="UH273" s="43"/>
      <c r="UI273" s="43"/>
      <c r="UJ273" s="43"/>
      <c r="UK273" s="43"/>
      <c r="UL273" s="43"/>
      <c r="UM273" s="43"/>
      <c r="UN273" s="43"/>
      <c r="UO273" s="43"/>
      <c r="UP273" s="43"/>
      <c r="UQ273" s="43"/>
      <c r="UR273" s="43"/>
      <c r="US273" s="43"/>
      <c r="UT273" s="43"/>
      <c r="UU273" s="43"/>
      <c r="UV273" s="43"/>
      <c r="UW273" s="43"/>
      <c r="UX273" s="43"/>
      <c r="UY273" s="43"/>
      <c r="UZ273" s="43"/>
      <c r="VA273" s="43"/>
      <c r="VB273" s="43"/>
      <c r="VC273" s="43"/>
      <c r="VD273" s="43"/>
      <c r="VE273" s="43"/>
      <c r="VF273" s="43"/>
      <c r="VG273" s="43"/>
      <c r="VH273" s="43"/>
      <c r="VI273" s="43"/>
      <c r="VJ273" s="43"/>
      <c r="VK273" s="43"/>
      <c r="VL273" s="43"/>
      <c r="VM273" s="43"/>
      <c r="VN273" s="43"/>
      <c r="VO273" s="43"/>
      <c r="VP273" s="43"/>
      <c r="VQ273" s="43"/>
      <c r="VR273" s="43"/>
      <c r="VS273" s="43"/>
      <c r="VT273" s="43"/>
      <c r="VU273" s="43"/>
      <c r="VV273" s="43"/>
      <c r="VW273" s="43"/>
      <c r="VX273" s="43"/>
      <c r="VY273" s="43"/>
      <c r="VZ273" s="43"/>
      <c r="WA273" s="43"/>
      <c r="WB273" s="43"/>
      <c r="WC273" s="43"/>
      <c r="WD273" s="43"/>
      <c r="WE273" s="43"/>
      <c r="WF273" s="43"/>
      <c r="WG273" s="43"/>
      <c r="WH273" s="43"/>
      <c r="WI273" s="43"/>
      <c r="WJ273" s="43"/>
      <c r="WK273" s="43"/>
      <c r="WL273" s="43"/>
      <c r="WM273" s="43"/>
      <c r="WN273" s="43"/>
      <c r="WO273" s="43"/>
      <c r="WP273" s="43"/>
      <c r="WQ273" s="43"/>
      <c r="WR273" s="43"/>
      <c r="WS273" s="43"/>
      <c r="WT273" s="43"/>
      <c r="WU273" s="43"/>
      <c r="WV273" s="43"/>
      <c r="WW273" s="43"/>
      <c r="WX273" s="43"/>
      <c r="WY273" s="43"/>
      <c r="WZ273" s="43"/>
      <c r="XA273" s="43"/>
      <c r="XB273" s="43"/>
      <c r="XC273" s="43"/>
      <c r="XD273" s="43"/>
      <c r="XE273" s="43"/>
      <c r="XF273" s="43"/>
      <c r="XG273" s="43"/>
      <c r="XH273" s="43"/>
      <c r="XI273" s="43"/>
      <c r="XJ273" s="43"/>
      <c r="XK273" s="43"/>
      <c r="XL273" s="43"/>
      <c r="XM273" s="43"/>
      <c r="XN273" s="43"/>
      <c r="XO273" s="43"/>
      <c r="XP273" s="43"/>
      <c r="XQ273" s="43"/>
      <c r="XR273" s="43"/>
      <c r="XS273" s="43"/>
      <c r="XT273" s="43"/>
      <c r="XU273" s="43"/>
      <c r="XV273" s="43"/>
      <c r="XW273" s="43"/>
      <c r="XX273" s="43"/>
      <c r="XY273" s="43"/>
      <c r="XZ273" s="43"/>
      <c r="YA273" s="43"/>
      <c r="YB273" s="43"/>
      <c r="YC273" s="43"/>
      <c r="YD273" s="43"/>
      <c r="YE273" s="43"/>
      <c r="YF273" s="43"/>
      <c r="YG273" s="43"/>
      <c r="YH273" s="43"/>
      <c r="YI273" s="43"/>
      <c r="YJ273" s="43"/>
      <c r="YK273" s="43"/>
      <c r="YL273" s="43"/>
      <c r="YM273" s="43"/>
      <c r="YN273" s="43"/>
      <c r="YO273" s="43"/>
      <c r="YP273" s="43"/>
      <c r="YQ273" s="43"/>
      <c r="YR273" s="43"/>
      <c r="YS273" s="43"/>
      <c r="YT273" s="43"/>
      <c r="YU273" s="43"/>
      <c r="YV273" s="43"/>
      <c r="YW273" s="43"/>
      <c r="YX273" s="43"/>
      <c r="YY273" s="43"/>
      <c r="YZ273" s="43"/>
      <c r="ZA273" s="43"/>
      <c r="ZB273" s="43"/>
      <c r="ZC273" s="43"/>
      <c r="ZD273" s="43"/>
      <c r="ZE273" s="43"/>
      <c r="ZF273" s="43"/>
      <c r="ZG273" s="43"/>
      <c r="ZH273" s="43"/>
      <c r="ZI273" s="43"/>
      <c r="ZJ273" s="43"/>
      <c r="ZK273" s="43"/>
      <c r="ZL273" s="43"/>
      <c r="ZM273" s="43"/>
      <c r="ZN273" s="43"/>
      <c r="ZO273" s="43"/>
      <c r="ZP273" s="43"/>
      <c r="ZQ273" s="43"/>
      <c r="ZR273" s="43"/>
      <c r="ZS273" s="43"/>
      <c r="ZT273" s="43"/>
      <c r="ZU273" s="43"/>
      <c r="ZV273" s="43"/>
      <c r="ZW273" s="43"/>
      <c r="ZX273" s="43"/>
      <c r="ZY273" s="43"/>
      <c r="ZZ273" s="43"/>
      <c r="AAA273" s="43"/>
      <c r="AAB273" s="43"/>
      <c r="AAC273" s="43"/>
      <c r="AAD273" s="43"/>
      <c r="AAE273" s="43"/>
      <c r="AAF273" s="43"/>
      <c r="AAG273" s="43"/>
      <c r="AAH273" s="43"/>
      <c r="AAI273" s="43"/>
      <c r="AAJ273" s="43"/>
      <c r="AAK273" s="43"/>
      <c r="AAL273" s="43"/>
      <c r="AAM273" s="43"/>
      <c r="AAN273" s="43"/>
      <c r="AAO273" s="43"/>
      <c r="AAP273" s="43"/>
      <c r="AAQ273" s="43"/>
      <c r="AAR273" s="43"/>
      <c r="AAS273" s="43"/>
      <c r="AAT273" s="43"/>
      <c r="AAU273" s="43"/>
      <c r="AAV273" s="43"/>
      <c r="AAW273" s="43"/>
      <c r="AAX273" s="43"/>
      <c r="AAY273" s="43"/>
      <c r="AAZ273" s="43"/>
      <c r="ABA273" s="43"/>
      <c r="ABB273" s="43"/>
      <c r="ABC273" s="43"/>
      <c r="ABD273" s="43"/>
      <c r="ABE273" s="43"/>
      <c r="ABF273" s="43"/>
      <c r="ABG273" s="43"/>
      <c r="ABH273" s="43"/>
      <c r="ABI273" s="43"/>
      <c r="ABJ273" s="43"/>
      <c r="ABK273" s="43"/>
      <c r="ABL273" s="43"/>
      <c r="ABM273" s="43"/>
      <c r="ABN273" s="43"/>
      <c r="ABO273" s="43"/>
      <c r="ABP273" s="43"/>
      <c r="ABQ273" s="43"/>
      <c r="ABR273" s="43"/>
      <c r="ABS273" s="43"/>
      <c r="ABT273" s="43"/>
      <c r="ABU273" s="43"/>
      <c r="ABV273" s="43"/>
      <c r="ABW273" s="43"/>
      <c r="ABX273" s="43"/>
      <c r="ABY273" s="43"/>
      <c r="ABZ273" s="43"/>
      <c r="ACA273" s="43"/>
      <c r="ACB273" s="43"/>
      <c r="ACC273" s="43"/>
      <c r="ACD273" s="43"/>
      <c r="ACE273" s="43"/>
      <c r="ACF273" s="43"/>
      <c r="ACG273" s="43"/>
      <c r="ACH273" s="43"/>
      <c r="ACI273" s="43"/>
      <c r="ACJ273" s="43"/>
      <c r="ACK273" s="43"/>
      <c r="ACL273" s="43"/>
      <c r="ACM273" s="43"/>
      <c r="ACN273" s="43"/>
      <c r="ACO273" s="43"/>
      <c r="ACP273" s="43"/>
      <c r="ACQ273" s="43"/>
      <c r="ACR273" s="43"/>
      <c r="ACS273" s="43"/>
      <c r="ACT273" s="43"/>
      <c r="ACU273" s="43"/>
      <c r="ACV273" s="43"/>
      <c r="ACW273" s="43"/>
      <c r="ACX273" s="43"/>
      <c r="ACY273" s="43"/>
      <c r="ACZ273" s="43"/>
      <c r="ADA273" s="43"/>
      <c r="ADB273" s="43"/>
      <c r="ADC273" s="43"/>
      <c r="ADD273" s="43"/>
      <c r="ADE273" s="43"/>
      <c r="ADF273" s="43"/>
      <c r="ADG273" s="43"/>
      <c r="ADH273" s="43"/>
      <c r="ADI273" s="43"/>
      <c r="ADJ273" s="43"/>
      <c r="ADK273" s="43"/>
      <c r="ADL273" s="43"/>
      <c r="ADM273" s="43"/>
      <c r="ADN273" s="43"/>
      <c r="ADO273" s="43"/>
      <c r="ADP273" s="43"/>
      <c r="ADQ273" s="43"/>
      <c r="ADR273" s="43"/>
      <c r="ADS273" s="43"/>
      <c r="ADT273" s="43"/>
      <c r="ADU273" s="43"/>
      <c r="ADV273" s="43"/>
      <c r="ADW273" s="43"/>
      <c r="ADX273" s="43"/>
      <c r="ADY273" s="43"/>
      <c r="ADZ273" s="43"/>
      <c r="AEA273" s="43"/>
      <c r="AEB273" s="43"/>
      <c r="AEC273" s="43"/>
      <c r="AED273" s="43"/>
      <c r="AEE273" s="43"/>
      <c r="AEF273" s="43"/>
      <c r="AEG273" s="43"/>
      <c r="AEH273" s="43"/>
      <c r="AEI273" s="43"/>
      <c r="AEJ273" s="43"/>
      <c r="AEK273" s="43"/>
      <c r="AEL273" s="43"/>
      <c r="AEM273" s="43"/>
      <c r="AEN273" s="43"/>
      <c r="AEO273" s="43"/>
      <c r="AEP273" s="43"/>
      <c r="AEQ273" s="43"/>
      <c r="AER273" s="43"/>
      <c r="AES273" s="43"/>
      <c r="AET273" s="43"/>
      <c r="AEU273" s="43"/>
      <c r="AEV273" s="43"/>
      <c r="AEW273" s="43"/>
      <c r="AEX273" s="43"/>
      <c r="AEY273" s="43"/>
      <c r="AEZ273" s="43"/>
      <c r="AFA273" s="43"/>
      <c r="AFB273" s="43"/>
      <c r="AFC273" s="43"/>
      <c r="AFD273" s="43"/>
      <c r="AFE273" s="43"/>
      <c r="AFF273" s="43"/>
      <c r="AFG273" s="43"/>
      <c r="AFH273" s="43"/>
      <c r="AFI273" s="43"/>
      <c r="AFJ273" s="43"/>
      <c r="AFK273" s="43"/>
      <c r="AFL273" s="43"/>
      <c r="AFM273" s="43"/>
      <c r="AFN273" s="43"/>
      <c r="AFO273" s="43"/>
      <c r="AFP273" s="43"/>
      <c r="AFQ273" s="43"/>
      <c r="AFR273" s="43"/>
      <c r="AFS273" s="43"/>
      <c r="AFT273" s="43"/>
      <c r="AFU273" s="43"/>
      <c r="AFV273" s="43"/>
      <c r="AFW273" s="43"/>
      <c r="AFX273" s="43"/>
      <c r="AFY273" s="43"/>
      <c r="AFZ273" s="43"/>
      <c r="AGA273" s="43"/>
      <c r="AGB273" s="43"/>
      <c r="AGC273" s="43"/>
      <c r="AGD273" s="43"/>
      <c r="AGE273" s="43"/>
      <c r="AGF273" s="43"/>
      <c r="AGG273" s="43"/>
      <c r="AGH273" s="43"/>
      <c r="AGI273" s="43"/>
      <c r="AGJ273" s="43"/>
      <c r="AGK273" s="43"/>
      <c r="AGL273" s="43"/>
      <c r="AGM273" s="43"/>
      <c r="AGN273" s="43"/>
      <c r="AGO273" s="43"/>
      <c r="AGP273" s="43"/>
      <c r="AGQ273" s="43"/>
      <c r="AGR273" s="43"/>
      <c r="AGS273" s="43"/>
      <c r="AGT273" s="43"/>
      <c r="AGU273" s="43"/>
      <c r="AGV273" s="43"/>
      <c r="AGW273" s="43"/>
      <c r="AGX273" s="43"/>
      <c r="AGY273" s="43"/>
      <c r="AGZ273" s="43"/>
      <c r="AHA273" s="43"/>
      <c r="AHB273" s="43"/>
      <c r="AHC273" s="43"/>
      <c r="AHD273" s="43"/>
      <c r="AHE273" s="43"/>
      <c r="AHF273" s="43"/>
      <c r="AHG273" s="43"/>
      <c r="AHH273" s="43"/>
      <c r="AHI273" s="43"/>
      <c r="AHJ273" s="43"/>
      <c r="AHK273" s="43"/>
      <c r="AHL273" s="43"/>
      <c r="AHM273" s="43"/>
      <c r="AHN273" s="43"/>
      <c r="AHO273" s="43"/>
      <c r="AHP273" s="43"/>
      <c r="AHQ273" s="43"/>
      <c r="AHR273" s="43"/>
      <c r="AHS273" s="43"/>
      <c r="AHT273" s="43"/>
      <c r="AHU273" s="43"/>
      <c r="AHV273" s="43"/>
      <c r="AHW273" s="43"/>
      <c r="AHX273" s="43"/>
      <c r="AHY273" s="43"/>
      <c r="AHZ273" s="43"/>
      <c r="AIA273" s="43"/>
      <c r="AIB273" s="43"/>
      <c r="AIC273" s="43"/>
      <c r="AID273" s="43"/>
      <c r="AIE273" s="43"/>
      <c r="AIF273" s="43"/>
      <c r="AIG273" s="43"/>
      <c r="AIH273" s="43"/>
      <c r="AII273" s="43"/>
      <c r="AIJ273" s="43"/>
      <c r="AIK273" s="43"/>
      <c r="AIL273" s="43"/>
      <c r="AIM273" s="43"/>
      <c r="AIN273" s="43"/>
      <c r="AIO273" s="43"/>
      <c r="AIP273" s="43"/>
      <c r="AIQ273" s="43"/>
      <c r="AIR273" s="43"/>
      <c r="AIS273" s="43"/>
      <c r="AIT273" s="43"/>
      <c r="AIU273" s="43"/>
      <c r="AIV273" s="43"/>
      <c r="AIW273" s="43"/>
      <c r="AIX273" s="43"/>
      <c r="AIY273" s="43"/>
      <c r="AIZ273" s="43"/>
      <c r="AJA273" s="43"/>
      <c r="AJB273" s="43"/>
      <c r="AJC273" s="43"/>
      <c r="AJD273" s="43"/>
      <c r="AJE273" s="43"/>
      <c r="AJF273" s="43"/>
      <c r="AJG273" s="43"/>
      <c r="AJH273" s="43"/>
      <c r="AJI273" s="43"/>
      <c r="AJJ273" s="43"/>
      <c r="AJK273" s="43"/>
      <c r="AJL273" s="43"/>
      <c r="AJM273" s="43"/>
      <c r="AJN273" s="43"/>
      <c r="AJO273" s="43"/>
      <c r="AJP273" s="43"/>
      <c r="AJQ273" s="43"/>
      <c r="AJR273" s="43"/>
      <c r="AJS273" s="43"/>
      <c r="AJT273" s="43"/>
      <c r="AJU273" s="43"/>
      <c r="AJV273" s="43"/>
      <c r="AJW273" s="43"/>
      <c r="AJX273" s="43"/>
      <c r="AJY273" s="43"/>
      <c r="AJZ273" s="43"/>
      <c r="AKA273" s="43"/>
      <c r="AKB273" s="43"/>
      <c r="AKC273" s="43"/>
      <c r="AKD273" s="43"/>
      <c r="AKE273" s="43"/>
      <c r="AKF273" s="43"/>
      <c r="AKG273" s="43"/>
      <c r="AKH273" s="43"/>
      <c r="AKI273" s="43"/>
      <c r="AKJ273" s="43"/>
      <c r="AKK273" s="43"/>
      <c r="AKL273" s="43"/>
      <c r="AKM273" s="43"/>
      <c r="AKN273" s="43"/>
      <c r="AKO273" s="43"/>
      <c r="AKP273" s="43"/>
      <c r="AKQ273" s="43"/>
      <c r="AKR273" s="43"/>
      <c r="AKS273" s="43"/>
      <c r="AKT273" s="43"/>
      <c r="AKU273" s="43"/>
      <c r="AKV273" s="43"/>
      <c r="AKW273" s="43"/>
      <c r="AKX273" s="43"/>
      <c r="AKY273" s="43"/>
      <c r="AKZ273" s="43"/>
      <c r="ALA273" s="43"/>
      <c r="ALB273" s="43"/>
      <c r="ALC273" s="43"/>
      <c r="ALD273" s="43"/>
      <c r="ALE273" s="43"/>
      <c r="ALF273" s="43"/>
      <c r="ALG273" s="43"/>
      <c r="ALH273" s="43"/>
      <c r="ALI273" s="43"/>
      <c r="ALJ273" s="43"/>
      <c r="ALK273" s="43"/>
      <c r="ALL273" s="43"/>
      <c r="ALM273" s="43"/>
      <c r="ALN273" s="43"/>
      <c r="ALO273" s="43"/>
      <c r="ALP273" s="43"/>
      <c r="ALQ273" s="43"/>
      <c r="ALR273" s="43"/>
      <c r="ALS273" s="43"/>
      <c r="ALT273" s="43"/>
      <c r="ALU273" s="43"/>
      <c r="ALV273" s="43"/>
      <c r="ALW273" s="43"/>
      <c r="ALX273" s="43"/>
      <c r="ALY273" s="43"/>
      <c r="ALZ273" s="43"/>
      <c r="AMA273" s="43"/>
      <c r="AMB273" s="43"/>
      <c r="AMC273" s="43"/>
      <c r="AMD273" s="43"/>
      <c r="AME273" s="43"/>
      <c r="AMF273" s="43"/>
      <c r="AMG273" s="43"/>
      <c r="AMH273" s="43"/>
      <c r="AMI273" s="43"/>
    </row>
    <row r="274" spans="1:1023" x14ac:dyDescent="0.2">
      <c r="A274" s="85">
        <v>32244</v>
      </c>
      <c r="B274" s="85" t="s">
        <v>209</v>
      </c>
      <c r="C274" s="48"/>
      <c r="D274" s="48"/>
      <c r="E274" s="110"/>
      <c r="F274" s="57"/>
      <c r="G274" s="101"/>
      <c r="H274" s="57"/>
      <c r="I274" s="48"/>
      <c r="J274" s="48"/>
      <c r="K274" s="57"/>
      <c r="L274" s="79"/>
      <c r="M274" s="79">
        <f t="shared" si="169"/>
        <v>0</v>
      </c>
      <c r="N274" s="79"/>
      <c r="O274" s="48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43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3"/>
      <c r="DW274" s="43"/>
      <c r="DX274" s="43"/>
      <c r="DY274" s="43"/>
      <c r="DZ274" s="43"/>
      <c r="EA274" s="43"/>
      <c r="EB274" s="43"/>
      <c r="EC274" s="43"/>
      <c r="ED274" s="43"/>
      <c r="EE274" s="43"/>
      <c r="EF274" s="43"/>
      <c r="EG274" s="43"/>
      <c r="EH274" s="43"/>
      <c r="EI274" s="43"/>
      <c r="EJ274" s="43"/>
      <c r="EK274" s="43"/>
      <c r="EL274" s="43"/>
      <c r="EM274" s="43"/>
      <c r="EN274" s="43"/>
      <c r="EO274" s="43"/>
      <c r="EP274" s="43"/>
      <c r="EQ274" s="43"/>
      <c r="ER274" s="43"/>
      <c r="ES274" s="43"/>
      <c r="ET274" s="43"/>
      <c r="EU274" s="43"/>
      <c r="EV274" s="43"/>
      <c r="EW274" s="43"/>
      <c r="EX274" s="43"/>
      <c r="EY274" s="43"/>
      <c r="EZ274" s="43"/>
      <c r="FA274" s="43"/>
      <c r="FB274" s="43"/>
      <c r="FC274" s="43"/>
      <c r="FD274" s="43"/>
      <c r="FE274" s="43"/>
      <c r="FF274" s="43"/>
      <c r="FG274" s="43"/>
      <c r="FH274" s="43"/>
      <c r="FI274" s="43"/>
      <c r="FJ274" s="43"/>
      <c r="FK274" s="43"/>
      <c r="FL274" s="43"/>
      <c r="FM274" s="43"/>
      <c r="FN274" s="43"/>
      <c r="FO274" s="43"/>
      <c r="FP274" s="43"/>
      <c r="FQ274" s="43"/>
      <c r="FR274" s="43"/>
      <c r="FS274" s="43"/>
      <c r="FT274" s="43"/>
      <c r="FU274" s="43"/>
      <c r="FV274" s="43"/>
      <c r="FW274" s="43"/>
      <c r="FX274" s="43"/>
      <c r="FY274" s="43"/>
      <c r="FZ274" s="43"/>
      <c r="GA274" s="43"/>
      <c r="GB274" s="43"/>
      <c r="GC274" s="43"/>
      <c r="GD274" s="43"/>
      <c r="GE274" s="43"/>
      <c r="GF274" s="43"/>
      <c r="GG274" s="43"/>
      <c r="GH274" s="43"/>
      <c r="GI274" s="43"/>
      <c r="GJ274" s="43"/>
      <c r="GK274" s="43"/>
      <c r="GL274" s="43"/>
      <c r="GM274" s="43"/>
      <c r="GN274" s="43"/>
      <c r="GO274" s="43"/>
      <c r="GP274" s="43"/>
      <c r="GQ274" s="43"/>
      <c r="GR274" s="43"/>
      <c r="GS274" s="43"/>
      <c r="GT274" s="43"/>
      <c r="GU274" s="43"/>
      <c r="GV274" s="43"/>
      <c r="GW274" s="43"/>
      <c r="GX274" s="43"/>
      <c r="GY274" s="43"/>
      <c r="GZ274" s="43"/>
      <c r="HA274" s="43"/>
      <c r="HB274" s="43"/>
      <c r="HC274" s="43"/>
      <c r="HD274" s="43"/>
      <c r="HE274" s="43"/>
      <c r="HF274" s="43"/>
      <c r="HG274" s="43"/>
      <c r="HH274" s="43"/>
      <c r="HI274" s="43"/>
      <c r="HJ274" s="43"/>
      <c r="HK274" s="43"/>
      <c r="HL274" s="43"/>
      <c r="HM274" s="43"/>
      <c r="HN274" s="43"/>
      <c r="HO274" s="43"/>
      <c r="HP274" s="43"/>
      <c r="HQ274" s="43"/>
      <c r="HR274" s="43"/>
      <c r="HS274" s="43"/>
      <c r="HT274" s="43"/>
      <c r="HU274" s="43"/>
      <c r="HV274" s="43"/>
      <c r="HW274" s="43"/>
      <c r="HX274" s="43"/>
      <c r="HY274" s="43"/>
      <c r="HZ274" s="43"/>
      <c r="IA274" s="43"/>
      <c r="IB274" s="43"/>
      <c r="IC274" s="43"/>
      <c r="ID274" s="43"/>
      <c r="IE274" s="43"/>
      <c r="IF274" s="43"/>
      <c r="IG274" s="43"/>
      <c r="IH274" s="43"/>
      <c r="II274" s="43"/>
      <c r="IJ274" s="43"/>
      <c r="IK274" s="43"/>
      <c r="IL274" s="43"/>
      <c r="IM274" s="43"/>
      <c r="IN274" s="43"/>
      <c r="IO274" s="43"/>
      <c r="IP274" s="43"/>
      <c r="IQ274" s="43"/>
      <c r="IR274" s="43"/>
      <c r="IS274" s="43"/>
      <c r="IT274" s="43"/>
      <c r="IU274" s="43"/>
      <c r="IV274" s="43"/>
      <c r="IW274" s="43"/>
      <c r="IX274" s="43"/>
      <c r="IY274" s="43"/>
      <c r="IZ274" s="43"/>
      <c r="JA274" s="43"/>
      <c r="JB274" s="43"/>
      <c r="JC274" s="43"/>
      <c r="JD274" s="43"/>
      <c r="JE274" s="43"/>
      <c r="JF274" s="43"/>
      <c r="JG274" s="43"/>
      <c r="JH274" s="43"/>
      <c r="JI274" s="43"/>
      <c r="JJ274" s="43"/>
      <c r="JK274" s="43"/>
      <c r="JL274" s="43"/>
      <c r="JM274" s="43"/>
      <c r="JN274" s="43"/>
      <c r="JO274" s="43"/>
      <c r="JP274" s="43"/>
      <c r="JQ274" s="43"/>
      <c r="JR274" s="43"/>
      <c r="JS274" s="43"/>
      <c r="JT274" s="43"/>
      <c r="JU274" s="43"/>
      <c r="JV274" s="43"/>
      <c r="JW274" s="43"/>
      <c r="JX274" s="43"/>
      <c r="JY274" s="43"/>
      <c r="JZ274" s="43"/>
      <c r="KA274" s="43"/>
      <c r="KB274" s="43"/>
      <c r="KC274" s="43"/>
      <c r="KD274" s="43"/>
      <c r="KE274" s="43"/>
      <c r="KF274" s="43"/>
      <c r="KG274" s="43"/>
      <c r="KH274" s="43"/>
      <c r="KI274" s="43"/>
      <c r="KJ274" s="43"/>
      <c r="KK274" s="43"/>
      <c r="KL274" s="43"/>
      <c r="KM274" s="43"/>
      <c r="KN274" s="43"/>
      <c r="KO274" s="43"/>
      <c r="KP274" s="43"/>
      <c r="KQ274" s="43"/>
      <c r="KR274" s="43"/>
      <c r="KS274" s="43"/>
      <c r="KT274" s="43"/>
      <c r="KU274" s="43"/>
      <c r="KV274" s="43"/>
      <c r="KW274" s="43"/>
      <c r="KX274" s="43"/>
      <c r="KY274" s="43"/>
      <c r="KZ274" s="43"/>
      <c r="LA274" s="43"/>
      <c r="LB274" s="43"/>
      <c r="LC274" s="43"/>
      <c r="LD274" s="43"/>
      <c r="LE274" s="43"/>
      <c r="LF274" s="43"/>
      <c r="LG274" s="43"/>
      <c r="LH274" s="43"/>
      <c r="LI274" s="43"/>
      <c r="LJ274" s="43"/>
      <c r="LK274" s="43"/>
      <c r="LL274" s="43"/>
      <c r="LM274" s="43"/>
      <c r="LN274" s="43"/>
      <c r="LO274" s="43"/>
      <c r="LP274" s="43"/>
      <c r="LQ274" s="43"/>
      <c r="LR274" s="43"/>
      <c r="LS274" s="43"/>
      <c r="LT274" s="43"/>
      <c r="LU274" s="43"/>
      <c r="LV274" s="43"/>
      <c r="LW274" s="43"/>
      <c r="LX274" s="43"/>
      <c r="LY274" s="43"/>
      <c r="LZ274" s="43"/>
      <c r="MA274" s="43"/>
      <c r="MB274" s="43"/>
      <c r="MC274" s="43"/>
      <c r="MD274" s="43"/>
      <c r="ME274" s="43"/>
      <c r="MF274" s="43"/>
      <c r="MG274" s="43"/>
      <c r="MH274" s="43"/>
      <c r="MI274" s="43"/>
      <c r="MJ274" s="43"/>
      <c r="MK274" s="43"/>
      <c r="ML274" s="43"/>
      <c r="MM274" s="43"/>
      <c r="MN274" s="43"/>
      <c r="MO274" s="43"/>
      <c r="MP274" s="43"/>
      <c r="MQ274" s="43"/>
      <c r="MR274" s="43"/>
      <c r="MS274" s="43"/>
      <c r="MT274" s="43"/>
      <c r="MU274" s="43"/>
      <c r="MV274" s="43"/>
      <c r="MW274" s="43"/>
      <c r="MX274" s="43"/>
      <c r="MY274" s="43"/>
      <c r="MZ274" s="43"/>
      <c r="NA274" s="43"/>
      <c r="NB274" s="43"/>
      <c r="NC274" s="43"/>
      <c r="ND274" s="43"/>
      <c r="NE274" s="43"/>
      <c r="NF274" s="43"/>
      <c r="NG274" s="43"/>
      <c r="NH274" s="43"/>
      <c r="NI274" s="43"/>
      <c r="NJ274" s="43"/>
      <c r="NK274" s="43"/>
      <c r="NL274" s="43"/>
      <c r="NM274" s="43"/>
      <c r="NN274" s="43"/>
      <c r="NO274" s="43"/>
      <c r="NP274" s="43"/>
      <c r="NQ274" s="43"/>
      <c r="NR274" s="43"/>
      <c r="NS274" s="43"/>
      <c r="NT274" s="43"/>
      <c r="NU274" s="43"/>
      <c r="NV274" s="43"/>
      <c r="NW274" s="43"/>
      <c r="NX274" s="43"/>
      <c r="NY274" s="43"/>
      <c r="NZ274" s="43"/>
      <c r="OA274" s="43"/>
      <c r="OB274" s="43"/>
      <c r="OC274" s="43"/>
      <c r="OD274" s="43"/>
      <c r="OE274" s="43"/>
      <c r="OF274" s="43"/>
      <c r="OG274" s="43"/>
      <c r="OH274" s="43"/>
      <c r="OI274" s="43"/>
      <c r="OJ274" s="43"/>
      <c r="OK274" s="43"/>
      <c r="OL274" s="43"/>
      <c r="OM274" s="43"/>
      <c r="ON274" s="43"/>
      <c r="OO274" s="43"/>
      <c r="OP274" s="43"/>
      <c r="OQ274" s="43"/>
      <c r="OR274" s="43"/>
      <c r="OS274" s="43"/>
      <c r="OT274" s="43"/>
      <c r="OU274" s="43"/>
      <c r="OV274" s="43"/>
      <c r="OW274" s="43"/>
      <c r="OX274" s="43"/>
      <c r="OY274" s="43"/>
      <c r="OZ274" s="43"/>
      <c r="PA274" s="43"/>
      <c r="PB274" s="43"/>
      <c r="PC274" s="43"/>
      <c r="PD274" s="43"/>
      <c r="PE274" s="43"/>
      <c r="PF274" s="43"/>
      <c r="PG274" s="43"/>
      <c r="PH274" s="43"/>
      <c r="PI274" s="43"/>
      <c r="PJ274" s="43"/>
      <c r="PK274" s="43"/>
      <c r="PL274" s="43"/>
      <c r="PM274" s="43"/>
      <c r="PN274" s="43"/>
      <c r="PO274" s="43"/>
      <c r="PP274" s="43"/>
      <c r="PQ274" s="43"/>
      <c r="PR274" s="43"/>
      <c r="PS274" s="43"/>
      <c r="PT274" s="43"/>
      <c r="PU274" s="43"/>
      <c r="PV274" s="43"/>
      <c r="PW274" s="43"/>
      <c r="PX274" s="43"/>
      <c r="PY274" s="43"/>
      <c r="PZ274" s="43"/>
      <c r="QA274" s="43"/>
      <c r="QB274" s="43"/>
      <c r="QC274" s="43"/>
      <c r="QD274" s="43"/>
      <c r="QE274" s="43"/>
      <c r="QF274" s="43"/>
      <c r="QG274" s="43"/>
      <c r="QH274" s="43"/>
      <c r="QI274" s="43"/>
      <c r="QJ274" s="43"/>
      <c r="QK274" s="43"/>
      <c r="QL274" s="43"/>
      <c r="QM274" s="43"/>
      <c r="QN274" s="43"/>
      <c r="QO274" s="43"/>
      <c r="QP274" s="43"/>
      <c r="QQ274" s="43"/>
      <c r="QR274" s="43"/>
      <c r="QS274" s="43"/>
      <c r="QT274" s="43"/>
      <c r="QU274" s="43"/>
      <c r="QV274" s="43"/>
      <c r="QW274" s="43"/>
      <c r="QX274" s="43"/>
      <c r="QY274" s="43"/>
      <c r="QZ274" s="43"/>
      <c r="RA274" s="43"/>
      <c r="RB274" s="43"/>
      <c r="RC274" s="43"/>
      <c r="RD274" s="43"/>
      <c r="RE274" s="43"/>
      <c r="RF274" s="43"/>
      <c r="RG274" s="43"/>
      <c r="RH274" s="43"/>
      <c r="RI274" s="43"/>
      <c r="RJ274" s="43"/>
      <c r="RK274" s="43"/>
      <c r="RL274" s="43"/>
      <c r="RM274" s="43"/>
      <c r="RN274" s="43"/>
      <c r="RO274" s="43"/>
      <c r="RP274" s="43"/>
      <c r="RQ274" s="43"/>
      <c r="RR274" s="43"/>
      <c r="RS274" s="43"/>
      <c r="RT274" s="43"/>
      <c r="RU274" s="43"/>
      <c r="RV274" s="43"/>
      <c r="RW274" s="43"/>
      <c r="RX274" s="43"/>
      <c r="RY274" s="43"/>
      <c r="RZ274" s="43"/>
      <c r="SA274" s="43"/>
      <c r="SB274" s="43"/>
      <c r="SC274" s="43"/>
      <c r="SD274" s="43"/>
      <c r="SE274" s="43"/>
      <c r="SF274" s="43"/>
      <c r="SG274" s="43"/>
      <c r="SH274" s="43"/>
      <c r="SI274" s="43"/>
      <c r="SJ274" s="43"/>
      <c r="SK274" s="43"/>
      <c r="SL274" s="43"/>
      <c r="SM274" s="43"/>
      <c r="SN274" s="43"/>
      <c r="SO274" s="43"/>
      <c r="SP274" s="43"/>
      <c r="SQ274" s="43"/>
      <c r="SR274" s="43"/>
      <c r="SS274" s="43"/>
      <c r="ST274" s="43"/>
      <c r="SU274" s="43"/>
      <c r="SV274" s="43"/>
      <c r="SW274" s="43"/>
      <c r="SX274" s="43"/>
      <c r="SY274" s="43"/>
      <c r="SZ274" s="43"/>
      <c r="TA274" s="43"/>
      <c r="TB274" s="43"/>
      <c r="TC274" s="43"/>
      <c r="TD274" s="43"/>
      <c r="TE274" s="43"/>
      <c r="TF274" s="43"/>
      <c r="TG274" s="43"/>
      <c r="TH274" s="43"/>
      <c r="TI274" s="43"/>
      <c r="TJ274" s="43"/>
      <c r="TK274" s="43"/>
      <c r="TL274" s="43"/>
      <c r="TM274" s="43"/>
      <c r="TN274" s="43"/>
      <c r="TO274" s="43"/>
      <c r="TP274" s="43"/>
      <c r="TQ274" s="43"/>
      <c r="TR274" s="43"/>
      <c r="TS274" s="43"/>
      <c r="TT274" s="43"/>
      <c r="TU274" s="43"/>
      <c r="TV274" s="43"/>
      <c r="TW274" s="43"/>
      <c r="TX274" s="43"/>
      <c r="TY274" s="43"/>
      <c r="TZ274" s="43"/>
      <c r="UA274" s="43"/>
      <c r="UB274" s="43"/>
      <c r="UC274" s="43"/>
      <c r="UD274" s="43"/>
      <c r="UE274" s="43"/>
      <c r="UF274" s="43"/>
      <c r="UG274" s="43"/>
      <c r="UH274" s="43"/>
      <c r="UI274" s="43"/>
      <c r="UJ274" s="43"/>
      <c r="UK274" s="43"/>
      <c r="UL274" s="43"/>
      <c r="UM274" s="43"/>
      <c r="UN274" s="43"/>
      <c r="UO274" s="43"/>
      <c r="UP274" s="43"/>
      <c r="UQ274" s="43"/>
      <c r="UR274" s="43"/>
      <c r="US274" s="43"/>
      <c r="UT274" s="43"/>
      <c r="UU274" s="43"/>
      <c r="UV274" s="43"/>
      <c r="UW274" s="43"/>
      <c r="UX274" s="43"/>
      <c r="UY274" s="43"/>
      <c r="UZ274" s="43"/>
      <c r="VA274" s="43"/>
      <c r="VB274" s="43"/>
      <c r="VC274" s="43"/>
      <c r="VD274" s="43"/>
      <c r="VE274" s="43"/>
      <c r="VF274" s="43"/>
      <c r="VG274" s="43"/>
      <c r="VH274" s="43"/>
      <c r="VI274" s="43"/>
      <c r="VJ274" s="43"/>
      <c r="VK274" s="43"/>
      <c r="VL274" s="43"/>
      <c r="VM274" s="43"/>
      <c r="VN274" s="43"/>
      <c r="VO274" s="43"/>
      <c r="VP274" s="43"/>
      <c r="VQ274" s="43"/>
      <c r="VR274" s="43"/>
      <c r="VS274" s="43"/>
      <c r="VT274" s="43"/>
      <c r="VU274" s="43"/>
      <c r="VV274" s="43"/>
      <c r="VW274" s="43"/>
      <c r="VX274" s="43"/>
      <c r="VY274" s="43"/>
      <c r="VZ274" s="43"/>
      <c r="WA274" s="43"/>
      <c r="WB274" s="43"/>
      <c r="WC274" s="43"/>
      <c r="WD274" s="43"/>
      <c r="WE274" s="43"/>
      <c r="WF274" s="43"/>
      <c r="WG274" s="43"/>
      <c r="WH274" s="43"/>
      <c r="WI274" s="43"/>
      <c r="WJ274" s="43"/>
      <c r="WK274" s="43"/>
      <c r="WL274" s="43"/>
      <c r="WM274" s="43"/>
      <c r="WN274" s="43"/>
      <c r="WO274" s="43"/>
      <c r="WP274" s="43"/>
      <c r="WQ274" s="43"/>
      <c r="WR274" s="43"/>
      <c r="WS274" s="43"/>
      <c r="WT274" s="43"/>
      <c r="WU274" s="43"/>
      <c r="WV274" s="43"/>
      <c r="WW274" s="43"/>
      <c r="WX274" s="43"/>
      <c r="WY274" s="43"/>
      <c r="WZ274" s="43"/>
      <c r="XA274" s="43"/>
      <c r="XB274" s="43"/>
      <c r="XC274" s="43"/>
      <c r="XD274" s="43"/>
      <c r="XE274" s="43"/>
      <c r="XF274" s="43"/>
      <c r="XG274" s="43"/>
      <c r="XH274" s="43"/>
      <c r="XI274" s="43"/>
      <c r="XJ274" s="43"/>
      <c r="XK274" s="43"/>
      <c r="XL274" s="43"/>
      <c r="XM274" s="43"/>
      <c r="XN274" s="43"/>
      <c r="XO274" s="43"/>
      <c r="XP274" s="43"/>
      <c r="XQ274" s="43"/>
      <c r="XR274" s="43"/>
      <c r="XS274" s="43"/>
      <c r="XT274" s="43"/>
      <c r="XU274" s="43"/>
      <c r="XV274" s="43"/>
      <c r="XW274" s="43"/>
      <c r="XX274" s="43"/>
      <c r="XY274" s="43"/>
      <c r="XZ274" s="43"/>
      <c r="YA274" s="43"/>
      <c r="YB274" s="43"/>
      <c r="YC274" s="43"/>
      <c r="YD274" s="43"/>
      <c r="YE274" s="43"/>
      <c r="YF274" s="43"/>
      <c r="YG274" s="43"/>
      <c r="YH274" s="43"/>
      <c r="YI274" s="43"/>
      <c r="YJ274" s="43"/>
      <c r="YK274" s="43"/>
      <c r="YL274" s="43"/>
      <c r="YM274" s="43"/>
      <c r="YN274" s="43"/>
      <c r="YO274" s="43"/>
      <c r="YP274" s="43"/>
      <c r="YQ274" s="43"/>
      <c r="YR274" s="43"/>
      <c r="YS274" s="43"/>
      <c r="YT274" s="43"/>
      <c r="YU274" s="43"/>
      <c r="YV274" s="43"/>
      <c r="YW274" s="43"/>
      <c r="YX274" s="43"/>
      <c r="YY274" s="43"/>
      <c r="YZ274" s="43"/>
      <c r="ZA274" s="43"/>
      <c r="ZB274" s="43"/>
      <c r="ZC274" s="43"/>
      <c r="ZD274" s="43"/>
      <c r="ZE274" s="43"/>
      <c r="ZF274" s="43"/>
      <c r="ZG274" s="43"/>
      <c r="ZH274" s="43"/>
      <c r="ZI274" s="43"/>
      <c r="ZJ274" s="43"/>
      <c r="ZK274" s="43"/>
      <c r="ZL274" s="43"/>
      <c r="ZM274" s="43"/>
      <c r="ZN274" s="43"/>
      <c r="ZO274" s="43"/>
      <c r="ZP274" s="43"/>
      <c r="ZQ274" s="43"/>
      <c r="ZR274" s="43"/>
      <c r="ZS274" s="43"/>
      <c r="ZT274" s="43"/>
      <c r="ZU274" s="43"/>
      <c r="ZV274" s="43"/>
      <c r="ZW274" s="43"/>
      <c r="ZX274" s="43"/>
      <c r="ZY274" s="43"/>
      <c r="ZZ274" s="43"/>
      <c r="AAA274" s="43"/>
      <c r="AAB274" s="43"/>
      <c r="AAC274" s="43"/>
      <c r="AAD274" s="43"/>
      <c r="AAE274" s="43"/>
      <c r="AAF274" s="43"/>
      <c r="AAG274" s="43"/>
      <c r="AAH274" s="43"/>
      <c r="AAI274" s="43"/>
      <c r="AAJ274" s="43"/>
      <c r="AAK274" s="43"/>
      <c r="AAL274" s="43"/>
      <c r="AAM274" s="43"/>
      <c r="AAN274" s="43"/>
      <c r="AAO274" s="43"/>
      <c r="AAP274" s="43"/>
      <c r="AAQ274" s="43"/>
      <c r="AAR274" s="43"/>
      <c r="AAS274" s="43"/>
      <c r="AAT274" s="43"/>
      <c r="AAU274" s="43"/>
      <c r="AAV274" s="43"/>
      <c r="AAW274" s="43"/>
      <c r="AAX274" s="43"/>
      <c r="AAY274" s="43"/>
      <c r="AAZ274" s="43"/>
      <c r="ABA274" s="43"/>
      <c r="ABB274" s="43"/>
      <c r="ABC274" s="43"/>
      <c r="ABD274" s="43"/>
      <c r="ABE274" s="43"/>
      <c r="ABF274" s="43"/>
      <c r="ABG274" s="43"/>
      <c r="ABH274" s="43"/>
      <c r="ABI274" s="43"/>
      <c r="ABJ274" s="43"/>
      <c r="ABK274" s="43"/>
      <c r="ABL274" s="43"/>
      <c r="ABM274" s="43"/>
      <c r="ABN274" s="43"/>
      <c r="ABO274" s="43"/>
      <c r="ABP274" s="43"/>
      <c r="ABQ274" s="43"/>
      <c r="ABR274" s="43"/>
      <c r="ABS274" s="43"/>
      <c r="ABT274" s="43"/>
      <c r="ABU274" s="43"/>
      <c r="ABV274" s="43"/>
      <c r="ABW274" s="43"/>
      <c r="ABX274" s="43"/>
      <c r="ABY274" s="43"/>
      <c r="ABZ274" s="43"/>
      <c r="ACA274" s="43"/>
      <c r="ACB274" s="43"/>
      <c r="ACC274" s="43"/>
      <c r="ACD274" s="43"/>
      <c r="ACE274" s="43"/>
      <c r="ACF274" s="43"/>
      <c r="ACG274" s="43"/>
      <c r="ACH274" s="43"/>
      <c r="ACI274" s="43"/>
      <c r="ACJ274" s="43"/>
      <c r="ACK274" s="43"/>
      <c r="ACL274" s="43"/>
      <c r="ACM274" s="43"/>
      <c r="ACN274" s="43"/>
      <c r="ACO274" s="43"/>
      <c r="ACP274" s="43"/>
      <c r="ACQ274" s="43"/>
      <c r="ACR274" s="43"/>
      <c r="ACS274" s="43"/>
      <c r="ACT274" s="43"/>
      <c r="ACU274" s="43"/>
      <c r="ACV274" s="43"/>
      <c r="ACW274" s="43"/>
      <c r="ACX274" s="43"/>
      <c r="ACY274" s="43"/>
      <c r="ACZ274" s="43"/>
      <c r="ADA274" s="43"/>
      <c r="ADB274" s="43"/>
      <c r="ADC274" s="43"/>
      <c r="ADD274" s="43"/>
      <c r="ADE274" s="43"/>
      <c r="ADF274" s="43"/>
      <c r="ADG274" s="43"/>
      <c r="ADH274" s="43"/>
      <c r="ADI274" s="43"/>
      <c r="ADJ274" s="43"/>
      <c r="ADK274" s="43"/>
      <c r="ADL274" s="43"/>
      <c r="ADM274" s="43"/>
      <c r="ADN274" s="43"/>
      <c r="ADO274" s="43"/>
      <c r="ADP274" s="43"/>
      <c r="ADQ274" s="43"/>
      <c r="ADR274" s="43"/>
      <c r="ADS274" s="43"/>
      <c r="ADT274" s="43"/>
      <c r="ADU274" s="43"/>
      <c r="ADV274" s="43"/>
      <c r="ADW274" s="43"/>
      <c r="ADX274" s="43"/>
      <c r="ADY274" s="43"/>
      <c r="ADZ274" s="43"/>
      <c r="AEA274" s="43"/>
      <c r="AEB274" s="43"/>
      <c r="AEC274" s="43"/>
      <c r="AED274" s="43"/>
      <c r="AEE274" s="43"/>
      <c r="AEF274" s="43"/>
      <c r="AEG274" s="43"/>
      <c r="AEH274" s="43"/>
      <c r="AEI274" s="43"/>
      <c r="AEJ274" s="43"/>
      <c r="AEK274" s="43"/>
      <c r="AEL274" s="43"/>
      <c r="AEM274" s="43"/>
      <c r="AEN274" s="43"/>
      <c r="AEO274" s="43"/>
      <c r="AEP274" s="43"/>
      <c r="AEQ274" s="43"/>
      <c r="AER274" s="43"/>
      <c r="AES274" s="43"/>
      <c r="AET274" s="43"/>
      <c r="AEU274" s="43"/>
      <c r="AEV274" s="43"/>
      <c r="AEW274" s="43"/>
      <c r="AEX274" s="43"/>
      <c r="AEY274" s="43"/>
      <c r="AEZ274" s="43"/>
      <c r="AFA274" s="43"/>
      <c r="AFB274" s="43"/>
      <c r="AFC274" s="43"/>
      <c r="AFD274" s="43"/>
      <c r="AFE274" s="43"/>
      <c r="AFF274" s="43"/>
      <c r="AFG274" s="43"/>
      <c r="AFH274" s="43"/>
      <c r="AFI274" s="43"/>
      <c r="AFJ274" s="43"/>
      <c r="AFK274" s="43"/>
      <c r="AFL274" s="43"/>
      <c r="AFM274" s="43"/>
      <c r="AFN274" s="43"/>
      <c r="AFO274" s="43"/>
      <c r="AFP274" s="43"/>
      <c r="AFQ274" s="43"/>
      <c r="AFR274" s="43"/>
      <c r="AFS274" s="43"/>
      <c r="AFT274" s="43"/>
      <c r="AFU274" s="43"/>
      <c r="AFV274" s="43"/>
      <c r="AFW274" s="43"/>
      <c r="AFX274" s="43"/>
      <c r="AFY274" s="43"/>
      <c r="AFZ274" s="43"/>
      <c r="AGA274" s="43"/>
      <c r="AGB274" s="43"/>
      <c r="AGC274" s="43"/>
      <c r="AGD274" s="43"/>
      <c r="AGE274" s="43"/>
      <c r="AGF274" s="43"/>
      <c r="AGG274" s="43"/>
      <c r="AGH274" s="43"/>
      <c r="AGI274" s="43"/>
      <c r="AGJ274" s="43"/>
      <c r="AGK274" s="43"/>
      <c r="AGL274" s="43"/>
      <c r="AGM274" s="43"/>
      <c r="AGN274" s="43"/>
      <c r="AGO274" s="43"/>
      <c r="AGP274" s="43"/>
      <c r="AGQ274" s="43"/>
      <c r="AGR274" s="43"/>
      <c r="AGS274" s="43"/>
      <c r="AGT274" s="43"/>
      <c r="AGU274" s="43"/>
      <c r="AGV274" s="43"/>
      <c r="AGW274" s="43"/>
      <c r="AGX274" s="43"/>
      <c r="AGY274" s="43"/>
      <c r="AGZ274" s="43"/>
      <c r="AHA274" s="43"/>
      <c r="AHB274" s="43"/>
      <c r="AHC274" s="43"/>
      <c r="AHD274" s="43"/>
      <c r="AHE274" s="43"/>
      <c r="AHF274" s="43"/>
      <c r="AHG274" s="43"/>
      <c r="AHH274" s="43"/>
      <c r="AHI274" s="43"/>
      <c r="AHJ274" s="43"/>
      <c r="AHK274" s="43"/>
      <c r="AHL274" s="43"/>
      <c r="AHM274" s="43"/>
      <c r="AHN274" s="43"/>
      <c r="AHO274" s="43"/>
      <c r="AHP274" s="43"/>
      <c r="AHQ274" s="43"/>
      <c r="AHR274" s="43"/>
      <c r="AHS274" s="43"/>
      <c r="AHT274" s="43"/>
      <c r="AHU274" s="43"/>
      <c r="AHV274" s="43"/>
      <c r="AHW274" s="43"/>
      <c r="AHX274" s="43"/>
      <c r="AHY274" s="43"/>
      <c r="AHZ274" s="43"/>
      <c r="AIA274" s="43"/>
      <c r="AIB274" s="43"/>
      <c r="AIC274" s="43"/>
      <c r="AID274" s="43"/>
      <c r="AIE274" s="43"/>
      <c r="AIF274" s="43"/>
      <c r="AIG274" s="43"/>
      <c r="AIH274" s="43"/>
      <c r="AII274" s="43"/>
      <c r="AIJ274" s="43"/>
      <c r="AIK274" s="43"/>
      <c r="AIL274" s="43"/>
      <c r="AIM274" s="43"/>
      <c r="AIN274" s="43"/>
      <c r="AIO274" s="43"/>
      <c r="AIP274" s="43"/>
      <c r="AIQ274" s="43"/>
      <c r="AIR274" s="43"/>
      <c r="AIS274" s="43"/>
      <c r="AIT274" s="43"/>
      <c r="AIU274" s="43"/>
      <c r="AIV274" s="43"/>
      <c r="AIW274" s="43"/>
      <c r="AIX274" s="43"/>
      <c r="AIY274" s="43"/>
      <c r="AIZ274" s="43"/>
      <c r="AJA274" s="43"/>
      <c r="AJB274" s="43"/>
      <c r="AJC274" s="43"/>
      <c r="AJD274" s="43"/>
      <c r="AJE274" s="43"/>
      <c r="AJF274" s="43"/>
      <c r="AJG274" s="43"/>
      <c r="AJH274" s="43"/>
      <c r="AJI274" s="43"/>
      <c r="AJJ274" s="43"/>
      <c r="AJK274" s="43"/>
      <c r="AJL274" s="43"/>
      <c r="AJM274" s="43"/>
      <c r="AJN274" s="43"/>
      <c r="AJO274" s="43"/>
      <c r="AJP274" s="43"/>
      <c r="AJQ274" s="43"/>
      <c r="AJR274" s="43"/>
      <c r="AJS274" s="43"/>
      <c r="AJT274" s="43"/>
      <c r="AJU274" s="43"/>
      <c r="AJV274" s="43"/>
      <c r="AJW274" s="43"/>
      <c r="AJX274" s="43"/>
      <c r="AJY274" s="43"/>
      <c r="AJZ274" s="43"/>
      <c r="AKA274" s="43"/>
      <c r="AKB274" s="43"/>
      <c r="AKC274" s="43"/>
      <c r="AKD274" s="43"/>
      <c r="AKE274" s="43"/>
      <c r="AKF274" s="43"/>
      <c r="AKG274" s="43"/>
      <c r="AKH274" s="43"/>
      <c r="AKI274" s="43"/>
      <c r="AKJ274" s="43"/>
      <c r="AKK274" s="43"/>
      <c r="AKL274" s="43"/>
      <c r="AKM274" s="43"/>
      <c r="AKN274" s="43"/>
      <c r="AKO274" s="43"/>
      <c r="AKP274" s="43"/>
      <c r="AKQ274" s="43"/>
      <c r="AKR274" s="43"/>
      <c r="AKS274" s="43"/>
      <c r="AKT274" s="43"/>
      <c r="AKU274" s="43"/>
      <c r="AKV274" s="43"/>
      <c r="AKW274" s="43"/>
      <c r="AKX274" s="43"/>
      <c r="AKY274" s="43"/>
      <c r="AKZ274" s="43"/>
      <c r="ALA274" s="43"/>
      <c r="ALB274" s="43"/>
      <c r="ALC274" s="43"/>
      <c r="ALD274" s="43"/>
      <c r="ALE274" s="43"/>
      <c r="ALF274" s="43"/>
      <c r="ALG274" s="43"/>
      <c r="ALH274" s="43"/>
      <c r="ALI274" s="43"/>
      <c r="ALJ274" s="43"/>
      <c r="ALK274" s="43"/>
      <c r="ALL274" s="43"/>
      <c r="ALM274" s="43"/>
      <c r="ALN274" s="43"/>
      <c r="ALO274" s="43"/>
      <c r="ALP274" s="43"/>
      <c r="ALQ274" s="43"/>
      <c r="ALR274" s="43"/>
      <c r="ALS274" s="43"/>
      <c r="ALT274" s="43"/>
      <c r="ALU274" s="43"/>
      <c r="ALV274" s="43"/>
      <c r="ALW274" s="43"/>
      <c r="ALX274" s="43"/>
      <c r="ALY274" s="43"/>
      <c r="ALZ274" s="43"/>
      <c r="AMA274" s="43"/>
      <c r="AMB274" s="43"/>
      <c r="AMC274" s="43"/>
      <c r="AMD274" s="43"/>
      <c r="AME274" s="43"/>
      <c r="AMF274" s="43"/>
      <c r="AMG274" s="43"/>
      <c r="AMH274" s="43"/>
      <c r="AMI274" s="43"/>
    </row>
    <row r="275" spans="1:1023" x14ac:dyDescent="0.2">
      <c r="A275" s="85">
        <v>32251</v>
      </c>
      <c r="B275" s="85" t="s">
        <v>43</v>
      </c>
      <c r="C275" s="48"/>
      <c r="D275" s="48"/>
      <c r="E275" s="110"/>
      <c r="F275" s="57"/>
      <c r="G275" s="101"/>
      <c r="H275" s="57"/>
      <c r="I275" s="48"/>
      <c r="J275" s="48"/>
      <c r="K275" s="57"/>
      <c r="L275" s="79"/>
      <c r="M275" s="79">
        <f t="shared" si="169"/>
        <v>0</v>
      </c>
      <c r="N275" s="79"/>
      <c r="O275" s="48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43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3"/>
      <c r="DW275" s="43"/>
      <c r="DX275" s="43"/>
      <c r="DY275" s="43"/>
      <c r="DZ275" s="43"/>
      <c r="EA275" s="43"/>
      <c r="EB275" s="43"/>
      <c r="EC275" s="43"/>
      <c r="ED275" s="43"/>
      <c r="EE275" s="43"/>
      <c r="EF275" s="43"/>
      <c r="EG275" s="43"/>
      <c r="EH275" s="43"/>
      <c r="EI275" s="43"/>
      <c r="EJ275" s="43"/>
      <c r="EK275" s="43"/>
      <c r="EL275" s="43"/>
      <c r="EM275" s="43"/>
      <c r="EN275" s="43"/>
      <c r="EO275" s="43"/>
      <c r="EP275" s="43"/>
      <c r="EQ275" s="43"/>
      <c r="ER275" s="43"/>
      <c r="ES275" s="43"/>
      <c r="ET275" s="43"/>
      <c r="EU275" s="43"/>
      <c r="EV275" s="43"/>
      <c r="EW275" s="43"/>
      <c r="EX275" s="43"/>
      <c r="EY275" s="43"/>
      <c r="EZ275" s="43"/>
      <c r="FA275" s="43"/>
      <c r="FB275" s="43"/>
      <c r="FC275" s="43"/>
      <c r="FD275" s="43"/>
      <c r="FE275" s="43"/>
      <c r="FF275" s="43"/>
      <c r="FG275" s="43"/>
      <c r="FH275" s="43"/>
      <c r="FI275" s="43"/>
      <c r="FJ275" s="43"/>
      <c r="FK275" s="43"/>
      <c r="FL275" s="43"/>
      <c r="FM275" s="43"/>
      <c r="FN275" s="43"/>
      <c r="FO275" s="43"/>
      <c r="FP275" s="43"/>
      <c r="FQ275" s="43"/>
      <c r="FR275" s="43"/>
      <c r="FS275" s="43"/>
      <c r="FT275" s="43"/>
      <c r="FU275" s="43"/>
      <c r="FV275" s="43"/>
      <c r="FW275" s="43"/>
      <c r="FX275" s="43"/>
      <c r="FY275" s="43"/>
      <c r="FZ275" s="43"/>
      <c r="GA275" s="43"/>
      <c r="GB275" s="43"/>
      <c r="GC275" s="43"/>
      <c r="GD275" s="43"/>
      <c r="GE275" s="43"/>
      <c r="GF275" s="43"/>
      <c r="GG275" s="43"/>
      <c r="GH275" s="43"/>
      <c r="GI275" s="43"/>
      <c r="GJ275" s="43"/>
      <c r="GK275" s="43"/>
      <c r="GL275" s="43"/>
      <c r="GM275" s="43"/>
      <c r="GN275" s="43"/>
      <c r="GO275" s="43"/>
      <c r="GP275" s="43"/>
      <c r="GQ275" s="43"/>
      <c r="GR275" s="43"/>
      <c r="GS275" s="43"/>
      <c r="GT275" s="43"/>
      <c r="GU275" s="43"/>
      <c r="GV275" s="43"/>
      <c r="GW275" s="43"/>
      <c r="GX275" s="43"/>
      <c r="GY275" s="43"/>
      <c r="GZ275" s="43"/>
      <c r="HA275" s="43"/>
      <c r="HB275" s="43"/>
      <c r="HC275" s="43"/>
      <c r="HD275" s="43"/>
      <c r="HE275" s="43"/>
      <c r="HF275" s="43"/>
      <c r="HG275" s="43"/>
      <c r="HH275" s="43"/>
      <c r="HI275" s="43"/>
      <c r="HJ275" s="43"/>
      <c r="HK275" s="43"/>
      <c r="HL275" s="43"/>
      <c r="HM275" s="43"/>
      <c r="HN275" s="43"/>
      <c r="HO275" s="43"/>
      <c r="HP275" s="43"/>
      <c r="HQ275" s="43"/>
      <c r="HR275" s="43"/>
      <c r="HS275" s="43"/>
      <c r="HT275" s="43"/>
      <c r="HU275" s="43"/>
      <c r="HV275" s="43"/>
      <c r="HW275" s="43"/>
      <c r="HX275" s="43"/>
      <c r="HY275" s="43"/>
      <c r="HZ275" s="43"/>
      <c r="IA275" s="43"/>
      <c r="IB275" s="43"/>
      <c r="IC275" s="43"/>
      <c r="ID275" s="43"/>
      <c r="IE275" s="43"/>
      <c r="IF275" s="43"/>
      <c r="IG275" s="43"/>
      <c r="IH275" s="43"/>
      <c r="II275" s="43"/>
      <c r="IJ275" s="43"/>
      <c r="IK275" s="43"/>
      <c r="IL275" s="43"/>
      <c r="IM275" s="43"/>
      <c r="IN275" s="43"/>
      <c r="IO275" s="43"/>
      <c r="IP275" s="43"/>
      <c r="IQ275" s="43"/>
      <c r="IR275" s="43"/>
      <c r="IS275" s="43"/>
      <c r="IT275" s="43"/>
      <c r="IU275" s="43"/>
      <c r="IV275" s="43"/>
      <c r="IW275" s="43"/>
      <c r="IX275" s="43"/>
      <c r="IY275" s="43"/>
      <c r="IZ275" s="43"/>
      <c r="JA275" s="43"/>
      <c r="JB275" s="43"/>
      <c r="JC275" s="43"/>
      <c r="JD275" s="43"/>
      <c r="JE275" s="43"/>
      <c r="JF275" s="43"/>
      <c r="JG275" s="43"/>
      <c r="JH275" s="43"/>
      <c r="JI275" s="43"/>
      <c r="JJ275" s="43"/>
      <c r="JK275" s="43"/>
      <c r="JL275" s="43"/>
      <c r="JM275" s="43"/>
      <c r="JN275" s="43"/>
      <c r="JO275" s="43"/>
      <c r="JP275" s="43"/>
      <c r="JQ275" s="43"/>
      <c r="JR275" s="43"/>
      <c r="JS275" s="43"/>
      <c r="JT275" s="43"/>
      <c r="JU275" s="43"/>
      <c r="JV275" s="43"/>
      <c r="JW275" s="43"/>
      <c r="JX275" s="43"/>
      <c r="JY275" s="43"/>
      <c r="JZ275" s="43"/>
      <c r="KA275" s="43"/>
      <c r="KB275" s="43"/>
      <c r="KC275" s="43"/>
      <c r="KD275" s="43"/>
      <c r="KE275" s="43"/>
      <c r="KF275" s="43"/>
      <c r="KG275" s="43"/>
      <c r="KH275" s="43"/>
      <c r="KI275" s="43"/>
      <c r="KJ275" s="43"/>
      <c r="KK275" s="43"/>
      <c r="KL275" s="43"/>
      <c r="KM275" s="43"/>
      <c r="KN275" s="43"/>
      <c r="KO275" s="43"/>
      <c r="KP275" s="43"/>
      <c r="KQ275" s="43"/>
      <c r="KR275" s="43"/>
      <c r="KS275" s="43"/>
      <c r="KT275" s="43"/>
      <c r="KU275" s="43"/>
      <c r="KV275" s="43"/>
      <c r="KW275" s="43"/>
      <c r="KX275" s="43"/>
      <c r="KY275" s="43"/>
      <c r="KZ275" s="43"/>
      <c r="LA275" s="43"/>
      <c r="LB275" s="43"/>
      <c r="LC275" s="43"/>
      <c r="LD275" s="43"/>
      <c r="LE275" s="43"/>
      <c r="LF275" s="43"/>
      <c r="LG275" s="43"/>
      <c r="LH275" s="43"/>
      <c r="LI275" s="43"/>
      <c r="LJ275" s="43"/>
      <c r="LK275" s="43"/>
      <c r="LL275" s="43"/>
      <c r="LM275" s="43"/>
      <c r="LN275" s="43"/>
      <c r="LO275" s="43"/>
      <c r="LP275" s="43"/>
      <c r="LQ275" s="43"/>
      <c r="LR275" s="43"/>
      <c r="LS275" s="43"/>
      <c r="LT275" s="43"/>
      <c r="LU275" s="43"/>
      <c r="LV275" s="43"/>
      <c r="LW275" s="43"/>
      <c r="LX275" s="43"/>
      <c r="LY275" s="43"/>
      <c r="LZ275" s="43"/>
      <c r="MA275" s="43"/>
      <c r="MB275" s="43"/>
      <c r="MC275" s="43"/>
      <c r="MD275" s="43"/>
      <c r="ME275" s="43"/>
      <c r="MF275" s="43"/>
      <c r="MG275" s="43"/>
      <c r="MH275" s="43"/>
      <c r="MI275" s="43"/>
      <c r="MJ275" s="43"/>
      <c r="MK275" s="43"/>
      <c r="ML275" s="43"/>
      <c r="MM275" s="43"/>
      <c r="MN275" s="43"/>
      <c r="MO275" s="43"/>
      <c r="MP275" s="43"/>
      <c r="MQ275" s="43"/>
      <c r="MR275" s="43"/>
      <c r="MS275" s="43"/>
      <c r="MT275" s="43"/>
      <c r="MU275" s="43"/>
      <c r="MV275" s="43"/>
      <c r="MW275" s="43"/>
      <c r="MX275" s="43"/>
      <c r="MY275" s="43"/>
      <c r="MZ275" s="43"/>
      <c r="NA275" s="43"/>
      <c r="NB275" s="43"/>
      <c r="NC275" s="43"/>
      <c r="ND275" s="43"/>
      <c r="NE275" s="43"/>
      <c r="NF275" s="43"/>
      <c r="NG275" s="43"/>
      <c r="NH275" s="43"/>
      <c r="NI275" s="43"/>
      <c r="NJ275" s="43"/>
      <c r="NK275" s="43"/>
      <c r="NL275" s="43"/>
      <c r="NM275" s="43"/>
      <c r="NN275" s="43"/>
      <c r="NO275" s="43"/>
      <c r="NP275" s="43"/>
      <c r="NQ275" s="43"/>
      <c r="NR275" s="43"/>
      <c r="NS275" s="43"/>
      <c r="NT275" s="43"/>
      <c r="NU275" s="43"/>
      <c r="NV275" s="43"/>
      <c r="NW275" s="43"/>
      <c r="NX275" s="43"/>
      <c r="NY275" s="43"/>
      <c r="NZ275" s="43"/>
      <c r="OA275" s="43"/>
      <c r="OB275" s="43"/>
      <c r="OC275" s="43"/>
      <c r="OD275" s="43"/>
      <c r="OE275" s="43"/>
      <c r="OF275" s="43"/>
      <c r="OG275" s="43"/>
      <c r="OH275" s="43"/>
      <c r="OI275" s="43"/>
      <c r="OJ275" s="43"/>
      <c r="OK275" s="43"/>
      <c r="OL275" s="43"/>
      <c r="OM275" s="43"/>
      <c r="ON275" s="43"/>
      <c r="OO275" s="43"/>
      <c r="OP275" s="43"/>
      <c r="OQ275" s="43"/>
      <c r="OR275" s="43"/>
      <c r="OS275" s="43"/>
      <c r="OT275" s="43"/>
      <c r="OU275" s="43"/>
      <c r="OV275" s="43"/>
      <c r="OW275" s="43"/>
      <c r="OX275" s="43"/>
      <c r="OY275" s="43"/>
      <c r="OZ275" s="43"/>
      <c r="PA275" s="43"/>
      <c r="PB275" s="43"/>
      <c r="PC275" s="43"/>
      <c r="PD275" s="43"/>
      <c r="PE275" s="43"/>
      <c r="PF275" s="43"/>
      <c r="PG275" s="43"/>
      <c r="PH275" s="43"/>
      <c r="PI275" s="43"/>
      <c r="PJ275" s="43"/>
      <c r="PK275" s="43"/>
      <c r="PL275" s="43"/>
      <c r="PM275" s="43"/>
      <c r="PN275" s="43"/>
      <c r="PO275" s="43"/>
      <c r="PP275" s="43"/>
      <c r="PQ275" s="43"/>
      <c r="PR275" s="43"/>
      <c r="PS275" s="43"/>
      <c r="PT275" s="43"/>
      <c r="PU275" s="43"/>
      <c r="PV275" s="43"/>
      <c r="PW275" s="43"/>
      <c r="PX275" s="43"/>
      <c r="PY275" s="43"/>
      <c r="PZ275" s="43"/>
      <c r="QA275" s="43"/>
      <c r="QB275" s="43"/>
      <c r="QC275" s="43"/>
      <c r="QD275" s="43"/>
      <c r="QE275" s="43"/>
      <c r="QF275" s="43"/>
      <c r="QG275" s="43"/>
      <c r="QH275" s="43"/>
      <c r="QI275" s="43"/>
      <c r="QJ275" s="43"/>
      <c r="QK275" s="43"/>
      <c r="QL275" s="43"/>
      <c r="QM275" s="43"/>
      <c r="QN275" s="43"/>
      <c r="QO275" s="43"/>
      <c r="QP275" s="43"/>
      <c r="QQ275" s="43"/>
      <c r="QR275" s="43"/>
      <c r="QS275" s="43"/>
      <c r="QT275" s="43"/>
      <c r="QU275" s="43"/>
      <c r="QV275" s="43"/>
      <c r="QW275" s="43"/>
      <c r="QX275" s="43"/>
      <c r="QY275" s="43"/>
      <c r="QZ275" s="43"/>
      <c r="RA275" s="43"/>
      <c r="RB275" s="43"/>
      <c r="RC275" s="43"/>
      <c r="RD275" s="43"/>
      <c r="RE275" s="43"/>
      <c r="RF275" s="43"/>
      <c r="RG275" s="43"/>
      <c r="RH275" s="43"/>
      <c r="RI275" s="43"/>
      <c r="RJ275" s="43"/>
      <c r="RK275" s="43"/>
      <c r="RL275" s="43"/>
      <c r="RM275" s="43"/>
      <c r="RN275" s="43"/>
      <c r="RO275" s="43"/>
      <c r="RP275" s="43"/>
      <c r="RQ275" s="43"/>
      <c r="RR275" s="43"/>
      <c r="RS275" s="43"/>
      <c r="RT275" s="43"/>
      <c r="RU275" s="43"/>
      <c r="RV275" s="43"/>
      <c r="RW275" s="43"/>
      <c r="RX275" s="43"/>
      <c r="RY275" s="43"/>
      <c r="RZ275" s="43"/>
      <c r="SA275" s="43"/>
      <c r="SB275" s="43"/>
      <c r="SC275" s="43"/>
      <c r="SD275" s="43"/>
      <c r="SE275" s="43"/>
      <c r="SF275" s="43"/>
      <c r="SG275" s="43"/>
      <c r="SH275" s="43"/>
      <c r="SI275" s="43"/>
      <c r="SJ275" s="43"/>
      <c r="SK275" s="43"/>
      <c r="SL275" s="43"/>
      <c r="SM275" s="43"/>
      <c r="SN275" s="43"/>
      <c r="SO275" s="43"/>
      <c r="SP275" s="43"/>
      <c r="SQ275" s="43"/>
      <c r="SR275" s="43"/>
      <c r="SS275" s="43"/>
      <c r="ST275" s="43"/>
      <c r="SU275" s="43"/>
      <c r="SV275" s="43"/>
      <c r="SW275" s="43"/>
      <c r="SX275" s="43"/>
      <c r="SY275" s="43"/>
      <c r="SZ275" s="43"/>
      <c r="TA275" s="43"/>
      <c r="TB275" s="43"/>
      <c r="TC275" s="43"/>
      <c r="TD275" s="43"/>
      <c r="TE275" s="43"/>
      <c r="TF275" s="43"/>
      <c r="TG275" s="43"/>
      <c r="TH275" s="43"/>
      <c r="TI275" s="43"/>
      <c r="TJ275" s="43"/>
      <c r="TK275" s="43"/>
      <c r="TL275" s="43"/>
      <c r="TM275" s="43"/>
      <c r="TN275" s="43"/>
      <c r="TO275" s="43"/>
      <c r="TP275" s="43"/>
      <c r="TQ275" s="43"/>
      <c r="TR275" s="43"/>
      <c r="TS275" s="43"/>
      <c r="TT275" s="43"/>
      <c r="TU275" s="43"/>
      <c r="TV275" s="43"/>
      <c r="TW275" s="43"/>
      <c r="TX275" s="43"/>
      <c r="TY275" s="43"/>
      <c r="TZ275" s="43"/>
      <c r="UA275" s="43"/>
      <c r="UB275" s="43"/>
      <c r="UC275" s="43"/>
      <c r="UD275" s="43"/>
      <c r="UE275" s="43"/>
      <c r="UF275" s="43"/>
      <c r="UG275" s="43"/>
      <c r="UH275" s="43"/>
      <c r="UI275" s="43"/>
      <c r="UJ275" s="43"/>
      <c r="UK275" s="43"/>
      <c r="UL275" s="43"/>
      <c r="UM275" s="43"/>
      <c r="UN275" s="43"/>
      <c r="UO275" s="43"/>
      <c r="UP275" s="43"/>
      <c r="UQ275" s="43"/>
      <c r="UR275" s="43"/>
      <c r="US275" s="43"/>
      <c r="UT275" s="43"/>
      <c r="UU275" s="43"/>
      <c r="UV275" s="43"/>
      <c r="UW275" s="43"/>
      <c r="UX275" s="43"/>
      <c r="UY275" s="43"/>
      <c r="UZ275" s="43"/>
      <c r="VA275" s="43"/>
      <c r="VB275" s="43"/>
      <c r="VC275" s="43"/>
      <c r="VD275" s="43"/>
      <c r="VE275" s="43"/>
      <c r="VF275" s="43"/>
      <c r="VG275" s="43"/>
      <c r="VH275" s="43"/>
      <c r="VI275" s="43"/>
      <c r="VJ275" s="43"/>
      <c r="VK275" s="43"/>
      <c r="VL275" s="43"/>
      <c r="VM275" s="43"/>
      <c r="VN275" s="43"/>
      <c r="VO275" s="43"/>
      <c r="VP275" s="43"/>
      <c r="VQ275" s="43"/>
      <c r="VR275" s="43"/>
      <c r="VS275" s="43"/>
      <c r="VT275" s="43"/>
      <c r="VU275" s="43"/>
      <c r="VV275" s="43"/>
      <c r="VW275" s="43"/>
      <c r="VX275" s="43"/>
      <c r="VY275" s="43"/>
      <c r="VZ275" s="43"/>
      <c r="WA275" s="43"/>
      <c r="WB275" s="43"/>
      <c r="WC275" s="43"/>
      <c r="WD275" s="43"/>
      <c r="WE275" s="43"/>
      <c r="WF275" s="43"/>
      <c r="WG275" s="43"/>
      <c r="WH275" s="43"/>
      <c r="WI275" s="43"/>
      <c r="WJ275" s="43"/>
      <c r="WK275" s="43"/>
      <c r="WL275" s="43"/>
      <c r="WM275" s="43"/>
      <c r="WN275" s="43"/>
      <c r="WO275" s="43"/>
      <c r="WP275" s="43"/>
      <c r="WQ275" s="43"/>
      <c r="WR275" s="43"/>
      <c r="WS275" s="43"/>
      <c r="WT275" s="43"/>
      <c r="WU275" s="43"/>
      <c r="WV275" s="43"/>
      <c r="WW275" s="43"/>
      <c r="WX275" s="43"/>
      <c r="WY275" s="43"/>
      <c r="WZ275" s="43"/>
      <c r="XA275" s="43"/>
      <c r="XB275" s="43"/>
      <c r="XC275" s="43"/>
      <c r="XD275" s="43"/>
      <c r="XE275" s="43"/>
      <c r="XF275" s="43"/>
      <c r="XG275" s="43"/>
      <c r="XH275" s="43"/>
      <c r="XI275" s="43"/>
      <c r="XJ275" s="43"/>
      <c r="XK275" s="43"/>
      <c r="XL275" s="43"/>
      <c r="XM275" s="43"/>
      <c r="XN275" s="43"/>
      <c r="XO275" s="43"/>
      <c r="XP275" s="43"/>
      <c r="XQ275" s="43"/>
      <c r="XR275" s="43"/>
      <c r="XS275" s="43"/>
      <c r="XT275" s="43"/>
      <c r="XU275" s="43"/>
      <c r="XV275" s="43"/>
      <c r="XW275" s="43"/>
      <c r="XX275" s="43"/>
      <c r="XY275" s="43"/>
      <c r="XZ275" s="43"/>
      <c r="YA275" s="43"/>
      <c r="YB275" s="43"/>
      <c r="YC275" s="43"/>
      <c r="YD275" s="43"/>
      <c r="YE275" s="43"/>
      <c r="YF275" s="43"/>
      <c r="YG275" s="43"/>
      <c r="YH275" s="43"/>
      <c r="YI275" s="43"/>
      <c r="YJ275" s="43"/>
      <c r="YK275" s="43"/>
      <c r="YL275" s="43"/>
      <c r="YM275" s="43"/>
      <c r="YN275" s="43"/>
      <c r="YO275" s="43"/>
      <c r="YP275" s="43"/>
      <c r="YQ275" s="43"/>
      <c r="YR275" s="43"/>
      <c r="YS275" s="43"/>
      <c r="YT275" s="43"/>
      <c r="YU275" s="43"/>
      <c r="YV275" s="43"/>
      <c r="YW275" s="43"/>
      <c r="YX275" s="43"/>
      <c r="YY275" s="43"/>
      <c r="YZ275" s="43"/>
      <c r="ZA275" s="43"/>
      <c r="ZB275" s="43"/>
      <c r="ZC275" s="43"/>
      <c r="ZD275" s="43"/>
      <c r="ZE275" s="43"/>
      <c r="ZF275" s="43"/>
      <c r="ZG275" s="43"/>
      <c r="ZH275" s="43"/>
      <c r="ZI275" s="43"/>
      <c r="ZJ275" s="43"/>
      <c r="ZK275" s="43"/>
      <c r="ZL275" s="43"/>
      <c r="ZM275" s="43"/>
      <c r="ZN275" s="43"/>
      <c r="ZO275" s="43"/>
      <c r="ZP275" s="43"/>
      <c r="ZQ275" s="43"/>
      <c r="ZR275" s="43"/>
      <c r="ZS275" s="43"/>
      <c r="ZT275" s="43"/>
      <c r="ZU275" s="43"/>
      <c r="ZV275" s="43"/>
      <c r="ZW275" s="43"/>
      <c r="ZX275" s="43"/>
      <c r="ZY275" s="43"/>
      <c r="ZZ275" s="43"/>
      <c r="AAA275" s="43"/>
      <c r="AAB275" s="43"/>
      <c r="AAC275" s="43"/>
      <c r="AAD275" s="43"/>
      <c r="AAE275" s="43"/>
      <c r="AAF275" s="43"/>
      <c r="AAG275" s="43"/>
      <c r="AAH275" s="43"/>
      <c r="AAI275" s="43"/>
      <c r="AAJ275" s="43"/>
      <c r="AAK275" s="43"/>
      <c r="AAL275" s="43"/>
      <c r="AAM275" s="43"/>
      <c r="AAN275" s="43"/>
      <c r="AAO275" s="43"/>
      <c r="AAP275" s="43"/>
      <c r="AAQ275" s="43"/>
      <c r="AAR275" s="43"/>
      <c r="AAS275" s="43"/>
      <c r="AAT275" s="43"/>
      <c r="AAU275" s="43"/>
      <c r="AAV275" s="43"/>
      <c r="AAW275" s="43"/>
      <c r="AAX275" s="43"/>
      <c r="AAY275" s="43"/>
      <c r="AAZ275" s="43"/>
      <c r="ABA275" s="43"/>
      <c r="ABB275" s="43"/>
      <c r="ABC275" s="43"/>
      <c r="ABD275" s="43"/>
      <c r="ABE275" s="43"/>
      <c r="ABF275" s="43"/>
      <c r="ABG275" s="43"/>
      <c r="ABH275" s="43"/>
      <c r="ABI275" s="43"/>
      <c r="ABJ275" s="43"/>
      <c r="ABK275" s="43"/>
      <c r="ABL275" s="43"/>
      <c r="ABM275" s="43"/>
      <c r="ABN275" s="43"/>
      <c r="ABO275" s="43"/>
      <c r="ABP275" s="43"/>
      <c r="ABQ275" s="43"/>
      <c r="ABR275" s="43"/>
      <c r="ABS275" s="43"/>
      <c r="ABT275" s="43"/>
      <c r="ABU275" s="43"/>
      <c r="ABV275" s="43"/>
      <c r="ABW275" s="43"/>
      <c r="ABX275" s="43"/>
      <c r="ABY275" s="43"/>
      <c r="ABZ275" s="43"/>
      <c r="ACA275" s="43"/>
      <c r="ACB275" s="43"/>
      <c r="ACC275" s="43"/>
      <c r="ACD275" s="43"/>
      <c r="ACE275" s="43"/>
      <c r="ACF275" s="43"/>
      <c r="ACG275" s="43"/>
      <c r="ACH275" s="43"/>
      <c r="ACI275" s="43"/>
      <c r="ACJ275" s="43"/>
      <c r="ACK275" s="43"/>
      <c r="ACL275" s="43"/>
      <c r="ACM275" s="43"/>
      <c r="ACN275" s="43"/>
      <c r="ACO275" s="43"/>
      <c r="ACP275" s="43"/>
      <c r="ACQ275" s="43"/>
      <c r="ACR275" s="43"/>
      <c r="ACS275" s="43"/>
      <c r="ACT275" s="43"/>
      <c r="ACU275" s="43"/>
      <c r="ACV275" s="43"/>
      <c r="ACW275" s="43"/>
      <c r="ACX275" s="43"/>
      <c r="ACY275" s="43"/>
      <c r="ACZ275" s="43"/>
      <c r="ADA275" s="43"/>
      <c r="ADB275" s="43"/>
      <c r="ADC275" s="43"/>
      <c r="ADD275" s="43"/>
      <c r="ADE275" s="43"/>
      <c r="ADF275" s="43"/>
      <c r="ADG275" s="43"/>
      <c r="ADH275" s="43"/>
      <c r="ADI275" s="43"/>
      <c r="ADJ275" s="43"/>
      <c r="ADK275" s="43"/>
      <c r="ADL275" s="43"/>
      <c r="ADM275" s="43"/>
      <c r="ADN275" s="43"/>
      <c r="ADO275" s="43"/>
      <c r="ADP275" s="43"/>
      <c r="ADQ275" s="43"/>
      <c r="ADR275" s="43"/>
      <c r="ADS275" s="43"/>
      <c r="ADT275" s="43"/>
      <c r="ADU275" s="43"/>
      <c r="ADV275" s="43"/>
      <c r="ADW275" s="43"/>
      <c r="ADX275" s="43"/>
      <c r="ADY275" s="43"/>
      <c r="ADZ275" s="43"/>
      <c r="AEA275" s="43"/>
      <c r="AEB275" s="43"/>
      <c r="AEC275" s="43"/>
      <c r="AED275" s="43"/>
      <c r="AEE275" s="43"/>
      <c r="AEF275" s="43"/>
      <c r="AEG275" s="43"/>
      <c r="AEH275" s="43"/>
      <c r="AEI275" s="43"/>
      <c r="AEJ275" s="43"/>
      <c r="AEK275" s="43"/>
      <c r="AEL275" s="43"/>
      <c r="AEM275" s="43"/>
      <c r="AEN275" s="43"/>
      <c r="AEO275" s="43"/>
      <c r="AEP275" s="43"/>
      <c r="AEQ275" s="43"/>
      <c r="AER275" s="43"/>
      <c r="AES275" s="43"/>
      <c r="AET275" s="43"/>
      <c r="AEU275" s="43"/>
      <c r="AEV275" s="43"/>
      <c r="AEW275" s="43"/>
      <c r="AEX275" s="43"/>
      <c r="AEY275" s="43"/>
      <c r="AEZ275" s="43"/>
      <c r="AFA275" s="43"/>
      <c r="AFB275" s="43"/>
      <c r="AFC275" s="43"/>
      <c r="AFD275" s="43"/>
      <c r="AFE275" s="43"/>
      <c r="AFF275" s="43"/>
      <c r="AFG275" s="43"/>
      <c r="AFH275" s="43"/>
      <c r="AFI275" s="43"/>
      <c r="AFJ275" s="43"/>
      <c r="AFK275" s="43"/>
      <c r="AFL275" s="43"/>
      <c r="AFM275" s="43"/>
      <c r="AFN275" s="43"/>
      <c r="AFO275" s="43"/>
      <c r="AFP275" s="43"/>
      <c r="AFQ275" s="43"/>
      <c r="AFR275" s="43"/>
      <c r="AFS275" s="43"/>
      <c r="AFT275" s="43"/>
      <c r="AFU275" s="43"/>
      <c r="AFV275" s="43"/>
      <c r="AFW275" s="43"/>
      <c r="AFX275" s="43"/>
      <c r="AFY275" s="43"/>
      <c r="AFZ275" s="43"/>
      <c r="AGA275" s="43"/>
      <c r="AGB275" s="43"/>
      <c r="AGC275" s="43"/>
      <c r="AGD275" s="43"/>
      <c r="AGE275" s="43"/>
      <c r="AGF275" s="43"/>
      <c r="AGG275" s="43"/>
      <c r="AGH275" s="43"/>
      <c r="AGI275" s="43"/>
      <c r="AGJ275" s="43"/>
      <c r="AGK275" s="43"/>
      <c r="AGL275" s="43"/>
      <c r="AGM275" s="43"/>
      <c r="AGN275" s="43"/>
      <c r="AGO275" s="43"/>
      <c r="AGP275" s="43"/>
      <c r="AGQ275" s="43"/>
      <c r="AGR275" s="43"/>
      <c r="AGS275" s="43"/>
      <c r="AGT275" s="43"/>
      <c r="AGU275" s="43"/>
      <c r="AGV275" s="43"/>
      <c r="AGW275" s="43"/>
      <c r="AGX275" s="43"/>
      <c r="AGY275" s="43"/>
      <c r="AGZ275" s="43"/>
      <c r="AHA275" s="43"/>
      <c r="AHB275" s="43"/>
      <c r="AHC275" s="43"/>
      <c r="AHD275" s="43"/>
      <c r="AHE275" s="43"/>
      <c r="AHF275" s="43"/>
      <c r="AHG275" s="43"/>
      <c r="AHH275" s="43"/>
      <c r="AHI275" s="43"/>
      <c r="AHJ275" s="43"/>
      <c r="AHK275" s="43"/>
      <c r="AHL275" s="43"/>
      <c r="AHM275" s="43"/>
      <c r="AHN275" s="43"/>
      <c r="AHO275" s="43"/>
      <c r="AHP275" s="43"/>
      <c r="AHQ275" s="43"/>
      <c r="AHR275" s="43"/>
      <c r="AHS275" s="43"/>
      <c r="AHT275" s="43"/>
      <c r="AHU275" s="43"/>
      <c r="AHV275" s="43"/>
      <c r="AHW275" s="43"/>
      <c r="AHX275" s="43"/>
      <c r="AHY275" s="43"/>
      <c r="AHZ275" s="43"/>
      <c r="AIA275" s="43"/>
      <c r="AIB275" s="43"/>
      <c r="AIC275" s="43"/>
      <c r="AID275" s="43"/>
      <c r="AIE275" s="43"/>
      <c r="AIF275" s="43"/>
      <c r="AIG275" s="43"/>
      <c r="AIH275" s="43"/>
      <c r="AII275" s="43"/>
      <c r="AIJ275" s="43"/>
      <c r="AIK275" s="43"/>
      <c r="AIL275" s="43"/>
      <c r="AIM275" s="43"/>
      <c r="AIN275" s="43"/>
      <c r="AIO275" s="43"/>
      <c r="AIP275" s="43"/>
      <c r="AIQ275" s="43"/>
      <c r="AIR275" s="43"/>
      <c r="AIS275" s="43"/>
      <c r="AIT275" s="43"/>
      <c r="AIU275" s="43"/>
      <c r="AIV275" s="43"/>
      <c r="AIW275" s="43"/>
      <c r="AIX275" s="43"/>
      <c r="AIY275" s="43"/>
      <c r="AIZ275" s="43"/>
      <c r="AJA275" s="43"/>
      <c r="AJB275" s="43"/>
      <c r="AJC275" s="43"/>
      <c r="AJD275" s="43"/>
      <c r="AJE275" s="43"/>
      <c r="AJF275" s="43"/>
      <c r="AJG275" s="43"/>
      <c r="AJH275" s="43"/>
      <c r="AJI275" s="43"/>
      <c r="AJJ275" s="43"/>
      <c r="AJK275" s="43"/>
      <c r="AJL275" s="43"/>
      <c r="AJM275" s="43"/>
      <c r="AJN275" s="43"/>
      <c r="AJO275" s="43"/>
      <c r="AJP275" s="43"/>
      <c r="AJQ275" s="43"/>
      <c r="AJR275" s="43"/>
      <c r="AJS275" s="43"/>
      <c r="AJT275" s="43"/>
      <c r="AJU275" s="43"/>
      <c r="AJV275" s="43"/>
      <c r="AJW275" s="43"/>
      <c r="AJX275" s="43"/>
      <c r="AJY275" s="43"/>
      <c r="AJZ275" s="43"/>
      <c r="AKA275" s="43"/>
      <c r="AKB275" s="43"/>
      <c r="AKC275" s="43"/>
      <c r="AKD275" s="43"/>
      <c r="AKE275" s="43"/>
      <c r="AKF275" s="43"/>
      <c r="AKG275" s="43"/>
      <c r="AKH275" s="43"/>
      <c r="AKI275" s="43"/>
      <c r="AKJ275" s="43"/>
      <c r="AKK275" s="43"/>
      <c r="AKL275" s="43"/>
      <c r="AKM275" s="43"/>
      <c r="AKN275" s="43"/>
      <c r="AKO275" s="43"/>
      <c r="AKP275" s="43"/>
      <c r="AKQ275" s="43"/>
      <c r="AKR275" s="43"/>
      <c r="AKS275" s="43"/>
      <c r="AKT275" s="43"/>
      <c r="AKU275" s="43"/>
      <c r="AKV275" s="43"/>
      <c r="AKW275" s="43"/>
      <c r="AKX275" s="43"/>
      <c r="AKY275" s="43"/>
      <c r="AKZ275" s="43"/>
      <c r="ALA275" s="43"/>
      <c r="ALB275" s="43"/>
      <c r="ALC275" s="43"/>
      <c r="ALD275" s="43"/>
      <c r="ALE275" s="43"/>
      <c r="ALF275" s="43"/>
      <c r="ALG275" s="43"/>
      <c r="ALH275" s="43"/>
      <c r="ALI275" s="43"/>
      <c r="ALJ275" s="43"/>
      <c r="ALK275" s="43"/>
      <c r="ALL275" s="43"/>
      <c r="ALM275" s="43"/>
      <c r="ALN275" s="43"/>
      <c r="ALO275" s="43"/>
      <c r="ALP275" s="43"/>
      <c r="ALQ275" s="43"/>
      <c r="ALR275" s="43"/>
      <c r="ALS275" s="43"/>
      <c r="ALT275" s="43"/>
      <c r="ALU275" s="43"/>
      <c r="ALV275" s="43"/>
      <c r="ALW275" s="43"/>
      <c r="ALX275" s="43"/>
      <c r="ALY275" s="43"/>
      <c r="ALZ275" s="43"/>
      <c r="AMA275" s="43"/>
      <c r="AMB275" s="43"/>
      <c r="AMC275" s="43"/>
      <c r="AMD275" s="43"/>
      <c r="AME275" s="43"/>
      <c r="AMF275" s="43"/>
      <c r="AMG275" s="43"/>
      <c r="AMH275" s="43"/>
      <c r="AMI275" s="43"/>
    </row>
    <row r="276" spans="1:1023" x14ac:dyDescent="0.2">
      <c r="A276" s="85">
        <v>32252</v>
      </c>
      <c r="B276" s="85" t="s">
        <v>44</v>
      </c>
      <c r="C276" s="48"/>
      <c r="D276" s="48"/>
      <c r="E276" s="110"/>
      <c r="F276" s="57"/>
      <c r="G276" s="101"/>
      <c r="H276" s="57"/>
      <c r="I276" s="48"/>
      <c r="J276" s="48"/>
      <c r="K276" s="57"/>
      <c r="L276" s="79"/>
      <c r="M276" s="79">
        <f t="shared" si="169"/>
        <v>0</v>
      </c>
      <c r="N276" s="79"/>
      <c r="O276" s="48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43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3"/>
      <c r="DS276" s="43"/>
      <c r="DT276" s="43"/>
      <c r="DU276" s="43"/>
      <c r="DV276" s="43"/>
      <c r="DW276" s="43"/>
      <c r="DX276" s="43"/>
      <c r="DY276" s="43"/>
      <c r="DZ276" s="43"/>
      <c r="EA276" s="43"/>
      <c r="EB276" s="43"/>
      <c r="EC276" s="43"/>
      <c r="ED276" s="43"/>
      <c r="EE276" s="43"/>
      <c r="EF276" s="43"/>
      <c r="EG276" s="43"/>
      <c r="EH276" s="43"/>
      <c r="EI276" s="43"/>
      <c r="EJ276" s="43"/>
      <c r="EK276" s="43"/>
      <c r="EL276" s="43"/>
      <c r="EM276" s="43"/>
      <c r="EN276" s="43"/>
      <c r="EO276" s="43"/>
      <c r="EP276" s="43"/>
      <c r="EQ276" s="43"/>
      <c r="ER276" s="43"/>
      <c r="ES276" s="43"/>
      <c r="ET276" s="43"/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3"/>
      <c r="FK276" s="43"/>
      <c r="FL276" s="43"/>
      <c r="FM276" s="43"/>
      <c r="FN276" s="43"/>
      <c r="FO276" s="43"/>
      <c r="FP276" s="43"/>
      <c r="FQ276" s="43"/>
      <c r="FR276" s="43"/>
      <c r="FS276" s="43"/>
      <c r="FT276" s="43"/>
      <c r="FU276" s="43"/>
      <c r="FV276" s="43"/>
      <c r="FW276" s="43"/>
      <c r="FX276" s="43"/>
      <c r="FY276" s="43"/>
      <c r="FZ276" s="43"/>
      <c r="GA276" s="43"/>
      <c r="GB276" s="43"/>
      <c r="GC276" s="43"/>
      <c r="GD276" s="43"/>
      <c r="GE276" s="43"/>
      <c r="GF276" s="43"/>
      <c r="GG276" s="43"/>
      <c r="GH276" s="43"/>
      <c r="GI276" s="43"/>
      <c r="GJ276" s="43"/>
      <c r="GK276" s="43"/>
      <c r="GL276" s="43"/>
      <c r="GM276" s="43"/>
      <c r="GN276" s="43"/>
      <c r="GO276" s="43"/>
      <c r="GP276" s="43"/>
      <c r="GQ276" s="43"/>
      <c r="GR276" s="43"/>
      <c r="GS276" s="43"/>
      <c r="GT276" s="43"/>
      <c r="GU276" s="43"/>
      <c r="GV276" s="43"/>
      <c r="GW276" s="43"/>
      <c r="GX276" s="43"/>
      <c r="GY276" s="43"/>
      <c r="GZ276" s="43"/>
      <c r="HA276" s="43"/>
      <c r="HB276" s="43"/>
      <c r="HC276" s="43"/>
      <c r="HD276" s="43"/>
      <c r="HE276" s="43"/>
      <c r="HF276" s="43"/>
      <c r="HG276" s="43"/>
      <c r="HH276" s="43"/>
      <c r="HI276" s="43"/>
      <c r="HJ276" s="43"/>
      <c r="HK276" s="43"/>
      <c r="HL276" s="43"/>
      <c r="HM276" s="43"/>
      <c r="HN276" s="43"/>
      <c r="HO276" s="43"/>
      <c r="HP276" s="43"/>
      <c r="HQ276" s="43"/>
      <c r="HR276" s="43"/>
      <c r="HS276" s="43"/>
      <c r="HT276" s="43"/>
      <c r="HU276" s="43"/>
      <c r="HV276" s="43"/>
      <c r="HW276" s="43"/>
      <c r="HX276" s="43"/>
      <c r="HY276" s="43"/>
      <c r="HZ276" s="43"/>
      <c r="IA276" s="43"/>
      <c r="IB276" s="43"/>
      <c r="IC276" s="43"/>
      <c r="ID276" s="43"/>
      <c r="IE276" s="43"/>
      <c r="IF276" s="43"/>
      <c r="IG276" s="43"/>
      <c r="IH276" s="43"/>
      <c r="II276" s="43"/>
      <c r="IJ276" s="43"/>
      <c r="IK276" s="43"/>
      <c r="IL276" s="43"/>
      <c r="IM276" s="43"/>
      <c r="IN276" s="43"/>
      <c r="IO276" s="43"/>
      <c r="IP276" s="43"/>
      <c r="IQ276" s="43"/>
      <c r="IR276" s="43"/>
      <c r="IS276" s="43"/>
      <c r="IT276" s="43"/>
      <c r="IU276" s="43"/>
      <c r="IV276" s="43"/>
      <c r="IW276" s="43"/>
      <c r="IX276" s="43"/>
      <c r="IY276" s="43"/>
      <c r="IZ276" s="43"/>
      <c r="JA276" s="43"/>
      <c r="JB276" s="43"/>
      <c r="JC276" s="43"/>
      <c r="JD276" s="43"/>
      <c r="JE276" s="43"/>
      <c r="JF276" s="43"/>
      <c r="JG276" s="43"/>
      <c r="JH276" s="43"/>
      <c r="JI276" s="43"/>
      <c r="JJ276" s="43"/>
      <c r="JK276" s="43"/>
      <c r="JL276" s="43"/>
      <c r="JM276" s="43"/>
      <c r="JN276" s="43"/>
      <c r="JO276" s="43"/>
      <c r="JP276" s="43"/>
      <c r="JQ276" s="43"/>
      <c r="JR276" s="43"/>
      <c r="JS276" s="43"/>
      <c r="JT276" s="43"/>
      <c r="JU276" s="43"/>
      <c r="JV276" s="43"/>
      <c r="JW276" s="43"/>
      <c r="JX276" s="43"/>
      <c r="JY276" s="43"/>
      <c r="JZ276" s="43"/>
      <c r="KA276" s="43"/>
      <c r="KB276" s="43"/>
      <c r="KC276" s="43"/>
      <c r="KD276" s="43"/>
      <c r="KE276" s="43"/>
      <c r="KF276" s="43"/>
      <c r="KG276" s="43"/>
      <c r="KH276" s="43"/>
      <c r="KI276" s="43"/>
      <c r="KJ276" s="43"/>
      <c r="KK276" s="43"/>
      <c r="KL276" s="43"/>
      <c r="KM276" s="43"/>
      <c r="KN276" s="43"/>
      <c r="KO276" s="43"/>
      <c r="KP276" s="43"/>
      <c r="KQ276" s="43"/>
      <c r="KR276" s="43"/>
      <c r="KS276" s="43"/>
      <c r="KT276" s="43"/>
      <c r="KU276" s="43"/>
      <c r="KV276" s="43"/>
      <c r="KW276" s="43"/>
      <c r="KX276" s="43"/>
      <c r="KY276" s="43"/>
      <c r="KZ276" s="43"/>
      <c r="LA276" s="43"/>
      <c r="LB276" s="43"/>
      <c r="LC276" s="43"/>
      <c r="LD276" s="43"/>
      <c r="LE276" s="43"/>
      <c r="LF276" s="43"/>
      <c r="LG276" s="43"/>
      <c r="LH276" s="43"/>
      <c r="LI276" s="43"/>
      <c r="LJ276" s="43"/>
      <c r="LK276" s="43"/>
      <c r="LL276" s="43"/>
      <c r="LM276" s="43"/>
      <c r="LN276" s="43"/>
      <c r="LO276" s="43"/>
      <c r="LP276" s="43"/>
      <c r="LQ276" s="43"/>
      <c r="LR276" s="43"/>
      <c r="LS276" s="43"/>
      <c r="LT276" s="43"/>
      <c r="LU276" s="43"/>
      <c r="LV276" s="43"/>
      <c r="LW276" s="43"/>
      <c r="LX276" s="43"/>
      <c r="LY276" s="43"/>
      <c r="LZ276" s="43"/>
      <c r="MA276" s="43"/>
      <c r="MB276" s="43"/>
      <c r="MC276" s="43"/>
      <c r="MD276" s="43"/>
      <c r="ME276" s="43"/>
      <c r="MF276" s="43"/>
      <c r="MG276" s="43"/>
      <c r="MH276" s="43"/>
      <c r="MI276" s="43"/>
      <c r="MJ276" s="43"/>
      <c r="MK276" s="43"/>
      <c r="ML276" s="43"/>
      <c r="MM276" s="43"/>
      <c r="MN276" s="43"/>
      <c r="MO276" s="43"/>
      <c r="MP276" s="43"/>
      <c r="MQ276" s="43"/>
      <c r="MR276" s="43"/>
      <c r="MS276" s="43"/>
      <c r="MT276" s="43"/>
      <c r="MU276" s="43"/>
      <c r="MV276" s="43"/>
      <c r="MW276" s="43"/>
      <c r="MX276" s="43"/>
      <c r="MY276" s="43"/>
      <c r="MZ276" s="43"/>
      <c r="NA276" s="43"/>
      <c r="NB276" s="43"/>
      <c r="NC276" s="43"/>
      <c r="ND276" s="43"/>
      <c r="NE276" s="43"/>
      <c r="NF276" s="43"/>
      <c r="NG276" s="43"/>
      <c r="NH276" s="43"/>
      <c r="NI276" s="43"/>
      <c r="NJ276" s="43"/>
      <c r="NK276" s="43"/>
      <c r="NL276" s="43"/>
      <c r="NM276" s="43"/>
      <c r="NN276" s="43"/>
      <c r="NO276" s="43"/>
      <c r="NP276" s="43"/>
      <c r="NQ276" s="43"/>
      <c r="NR276" s="43"/>
      <c r="NS276" s="43"/>
      <c r="NT276" s="43"/>
      <c r="NU276" s="43"/>
      <c r="NV276" s="43"/>
      <c r="NW276" s="43"/>
      <c r="NX276" s="43"/>
      <c r="NY276" s="43"/>
      <c r="NZ276" s="43"/>
      <c r="OA276" s="43"/>
      <c r="OB276" s="43"/>
      <c r="OC276" s="43"/>
      <c r="OD276" s="43"/>
      <c r="OE276" s="43"/>
      <c r="OF276" s="43"/>
      <c r="OG276" s="43"/>
      <c r="OH276" s="43"/>
      <c r="OI276" s="43"/>
      <c r="OJ276" s="43"/>
      <c r="OK276" s="43"/>
      <c r="OL276" s="43"/>
      <c r="OM276" s="43"/>
      <c r="ON276" s="43"/>
      <c r="OO276" s="43"/>
      <c r="OP276" s="43"/>
      <c r="OQ276" s="43"/>
      <c r="OR276" s="43"/>
      <c r="OS276" s="43"/>
      <c r="OT276" s="43"/>
      <c r="OU276" s="43"/>
      <c r="OV276" s="43"/>
      <c r="OW276" s="43"/>
      <c r="OX276" s="43"/>
      <c r="OY276" s="43"/>
      <c r="OZ276" s="43"/>
      <c r="PA276" s="43"/>
      <c r="PB276" s="43"/>
      <c r="PC276" s="43"/>
      <c r="PD276" s="43"/>
      <c r="PE276" s="43"/>
      <c r="PF276" s="43"/>
      <c r="PG276" s="43"/>
      <c r="PH276" s="43"/>
      <c r="PI276" s="43"/>
      <c r="PJ276" s="43"/>
      <c r="PK276" s="43"/>
      <c r="PL276" s="43"/>
      <c r="PM276" s="43"/>
      <c r="PN276" s="43"/>
      <c r="PO276" s="43"/>
      <c r="PP276" s="43"/>
      <c r="PQ276" s="43"/>
      <c r="PR276" s="43"/>
      <c r="PS276" s="43"/>
      <c r="PT276" s="43"/>
      <c r="PU276" s="43"/>
      <c r="PV276" s="43"/>
      <c r="PW276" s="43"/>
      <c r="PX276" s="43"/>
      <c r="PY276" s="43"/>
      <c r="PZ276" s="43"/>
      <c r="QA276" s="43"/>
      <c r="QB276" s="43"/>
      <c r="QC276" s="43"/>
      <c r="QD276" s="43"/>
      <c r="QE276" s="43"/>
      <c r="QF276" s="43"/>
      <c r="QG276" s="43"/>
      <c r="QH276" s="43"/>
      <c r="QI276" s="43"/>
      <c r="QJ276" s="43"/>
      <c r="QK276" s="43"/>
      <c r="QL276" s="43"/>
      <c r="QM276" s="43"/>
      <c r="QN276" s="43"/>
      <c r="QO276" s="43"/>
      <c r="QP276" s="43"/>
      <c r="QQ276" s="43"/>
      <c r="QR276" s="43"/>
      <c r="QS276" s="43"/>
      <c r="QT276" s="43"/>
      <c r="QU276" s="43"/>
      <c r="QV276" s="43"/>
      <c r="QW276" s="43"/>
      <c r="QX276" s="43"/>
      <c r="QY276" s="43"/>
      <c r="QZ276" s="43"/>
      <c r="RA276" s="43"/>
      <c r="RB276" s="43"/>
      <c r="RC276" s="43"/>
      <c r="RD276" s="43"/>
      <c r="RE276" s="43"/>
      <c r="RF276" s="43"/>
      <c r="RG276" s="43"/>
      <c r="RH276" s="43"/>
      <c r="RI276" s="43"/>
      <c r="RJ276" s="43"/>
      <c r="RK276" s="43"/>
      <c r="RL276" s="43"/>
      <c r="RM276" s="43"/>
      <c r="RN276" s="43"/>
      <c r="RO276" s="43"/>
      <c r="RP276" s="43"/>
      <c r="RQ276" s="43"/>
      <c r="RR276" s="43"/>
      <c r="RS276" s="43"/>
      <c r="RT276" s="43"/>
      <c r="RU276" s="43"/>
      <c r="RV276" s="43"/>
      <c r="RW276" s="43"/>
      <c r="RX276" s="43"/>
      <c r="RY276" s="43"/>
      <c r="RZ276" s="43"/>
      <c r="SA276" s="43"/>
      <c r="SB276" s="43"/>
      <c r="SC276" s="43"/>
      <c r="SD276" s="43"/>
      <c r="SE276" s="43"/>
      <c r="SF276" s="43"/>
      <c r="SG276" s="43"/>
      <c r="SH276" s="43"/>
      <c r="SI276" s="43"/>
      <c r="SJ276" s="43"/>
      <c r="SK276" s="43"/>
      <c r="SL276" s="43"/>
      <c r="SM276" s="43"/>
      <c r="SN276" s="43"/>
      <c r="SO276" s="43"/>
      <c r="SP276" s="43"/>
      <c r="SQ276" s="43"/>
      <c r="SR276" s="43"/>
      <c r="SS276" s="43"/>
      <c r="ST276" s="43"/>
      <c r="SU276" s="43"/>
      <c r="SV276" s="43"/>
      <c r="SW276" s="43"/>
      <c r="SX276" s="43"/>
      <c r="SY276" s="43"/>
      <c r="SZ276" s="43"/>
      <c r="TA276" s="43"/>
      <c r="TB276" s="43"/>
      <c r="TC276" s="43"/>
      <c r="TD276" s="43"/>
      <c r="TE276" s="43"/>
      <c r="TF276" s="43"/>
      <c r="TG276" s="43"/>
      <c r="TH276" s="43"/>
      <c r="TI276" s="43"/>
      <c r="TJ276" s="43"/>
      <c r="TK276" s="43"/>
      <c r="TL276" s="43"/>
      <c r="TM276" s="43"/>
      <c r="TN276" s="43"/>
      <c r="TO276" s="43"/>
      <c r="TP276" s="43"/>
      <c r="TQ276" s="43"/>
      <c r="TR276" s="43"/>
      <c r="TS276" s="43"/>
      <c r="TT276" s="43"/>
      <c r="TU276" s="43"/>
      <c r="TV276" s="43"/>
      <c r="TW276" s="43"/>
      <c r="TX276" s="43"/>
      <c r="TY276" s="43"/>
      <c r="TZ276" s="43"/>
      <c r="UA276" s="43"/>
      <c r="UB276" s="43"/>
      <c r="UC276" s="43"/>
      <c r="UD276" s="43"/>
      <c r="UE276" s="43"/>
      <c r="UF276" s="43"/>
      <c r="UG276" s="43"/>
      <c r="UH276" s="43"/>
      <c r="UI276" s="43"/>
      <c r="UJ276" s="43"/>
      <c r="UK276" s="43"/>
      <c r="UL276" s="43"/>
      <c r="UM276" s="43"/>
      <c r="UN276" s="43"/>
      <c r="UO276" s="43"/>
      <c r="UP276" s="43"/>
      <c r="UQ276" s="43"/>
      <c r="UR276" s="43"/>
      <c r="US276" s="43"/>
      <c r="UT276" s="43"/>
      <c r="UU276" s="43"/>
      <c r="UV276" s="43"/>
      <c r="UW276" s="43"/>
      <c r="UX276" s="43"/>
      <c r="UY276" s="43"/>
      <c r="UZ276" s="43"/>
      <c r="VA276" s="43"/>
      <c r="VB276" s="43"/>
      <c r="VC276" s="43"/>
      <c r="VD276" s="43"/>
      <c r="VE276" s="43"/>
      <c r="VF276" s="43"/>
      <c r="VG276" s="43"/>
      <c r="VH276" s="43"/>
      <c r="VI276" s="43"/>
      <c r="VJ276" s="43"/>
      <c r="VK276" s="43"/>
      <c r="VL276" s="43"/>
      <c r="VM276" s="43"/>
      <c r="VN276" s="43"/>
      <c r="VO276" s="43"/>
      <c r="VP276" s="43"/>
      <c r="VQ276" s="43"/>
      <c r="VR276" s="43"/>
      <c r="VS276" s="43"/>
      <c r="VT276" s="43"/>
      <c r="VU276" s="43"/>
      <c r="VV276" s="43"/>
      <c r="VW276" s="43"/>
      <c r="VX276" s="43"/>
      <c r="VY276" s="43"/>
      <c r="VZ276" s="43"/>
      <c r="WA276" s="43"/>
      <c r="WB276" s="43"/>
      <c r="WC276" s="43"/>
      <c r="WD276" s="43"/>
      <c r="WE276" s="43"/>
      <c r="WF276" s="43"/>
      <c r="WG276" s="43"/>
      <c r="WH276" s="43"/>
      <c r="WI276" s="43"/>
      <c r="WJ276" s="43"/>
      <c r="WK276" s="43"/>
      <c r="WL276" s="43"/>
      <c r="WM276" s="43"/>
      <c r="WN276" s="43"/>
      <c r="WO276" s="43"/>
      <c r="WP276" s="43"/>
      <c r="WQ276" s="43"/>
      <c r="WR276" s="43"/>
      <c r="WS276" s="43"/>
      <c r="WT276" s="43"/>
      <c r="WU276" s="43"/>
      <c r="WV276" s="43"/>
      <c r="WW276" s="43"/>
      <c r="WX276" s="43"/>
      <c r="WY276" s="43"/>
      <c r="WZ276" s="43"/>
      <c r="XA276" s="43"/>
      <c r="XB276" s="43"/>
      <c r="XC276" s="43"/>
      <c r="XD276" s="43"/>
      <c r="XE276" s="43"/>
      <c r="XF276" s="43"/>
      <c r="XG276" s="43"/>
      <c r="XH276" s="43"/>
      <c r="XI276" s="43"/>
      <c r="XJ276" s="43"/>
      <c r="XK276" s="43"/>
      <c r="XL276" s="43"/>
      <c r="XM276" s="43"/>
      <c r="XN276" s="43"/>
      <c r="XO276" s="43"/>
      <c r="XP276" s="43"/>
      <c r="XQ276" s="43"/>
      <c r="XR276" s="43"/>
      <c r="XS276" s="43"/>
      <c r="XT276" s="43"/>
      <c r="XU276" s="43"/>
      <c r="XV276" s="43"/>
      <c r="XW276" s="43"/>
      <c r="XX276" s="43"/>
      <c r="XY276" s="43"/>
      <c r="XZ276" s="43"/>
      <c r="YA276" s="43"/>
      <c r="YB276" s="43"/>
      <c r="YC276" s="43"/>
      <c r="YD276" s="43"/>
      <c r="YE276" s="43"/>
      <c r="YF276" s="43"/>
      <c r="YG276" s="43"/>
      <c r="YH276" s="43"/>
      <c r="YI276" s="43"/>
      <c r="YJ276" s="43"/>
      <c r="YK276" s="43"/>
      <c r="YL276" s="43"/>
      <c r="YM276" s="43"/>
      <c r="YN276" s="43"/>
      <c r="YO276" s="43"/>
      <c r="YP276" s="43"/>
      <c r="YQ276" s="43"/>
      <c r="YR276" s="43"/>
      <c r="YS276" s="43"/>
      <c r="YT276" s="43"/>
      <c r="YU276" s="43"/>
      <c r="YV276" s="43"/>
      <c r="YW276" s="43"/>
      <c r="YX276" s="43"/>
      <c r="YY276" s="43"/>
      <c r="YZ276" s="43"/>
      <c r="ZA276" s="43"/>
      <c r="ZB276" s="43"/>
      <c r="ZC276" s="43"/>
      <c r="ZD276" s="43"/>
      <c r="ZE276" s="43"/>
      <c r="ZF276" s="43"/>
      <c r="ZG276" s="43"/>
      <c r="ZH276" s="43"/>
      <c r="ZI276" s="43"/>
      <c r="ZJ276" s="43"/>
      <c r="ZK276" s="43"/>
      <c r="ZL276" s="43"/>
      <c r="ZM276" s="43"/>
      <c r="ZN276" s="43"/>
      <c r="ZO276" s="43"/>
      <c r="ZP276" s="43"/>
      <c r="ZQ276" s="43"/>
      <c r="ZR276" s="43"/>
      <c r="ZS276" s="43"/>
      <c r="ZT276" s="43"/>
      <c r="ZU276" s="43"/>
      <c r="ZV276" s="43"/>
      <c r="ZW276" s="43"/>
      <c r="ZX276" s="43"/>
      <c r="ZY276" s="43"/>
      <c r="ZZ276" s="43"/>
      <c r="AAA276" s="43"/>
      <c r="AAB276" s="43"/>
      <c r="AAC276" s="43"/>
      <c r="AAD276" s="43"/>
      <c r="AAE276" s="43"/>
      <c r="AAF276" s="43"/>
      <c r="AAG276" s="43"/>
      <c r="AAH276" s="43"/>
      <c r="AAI276" s="43"/>
      <c r="AAJ276" s="43"/>
      <c r="AAK276" s="43"/>
      <c r="AAL276" s="43"/>
      <c r="AAM276" s="43"/>
      <c r="AAN276" s="43"/>
      <c r="AAO276" s="43"/>
      <c r="AAP276" s="43"/>
      <c r="AAQ276" s="43"/>
      <c r="AAR276" s="43"/>
      <c r="AAS276" s="43"/>
      <c r="AAT276" s="43"/>
      <c r="AAU276" s="43"/>
      <c r="AAV276" s="43"/>
      <c r="AAW276" s="43"/>
      <c r="AAX276" s="43"/>
      <c r="AAY276" s="43"/>
      <c r="AAZ276" s="43"/>
      <c r="ABA276" s="43"/>
      <c r="ABB276" s="43"/>
      <c r="ABC276" s="43"/>
      <c r="ABD276" s="43"/>
      <c r="ABE276" s="43"/>
      <c r="ABF276" s="43"/>
      <c r="ABG276" s="43"/>
      <c r="ABH276" s="43"/>
      <c r="ABI276" s="43"/>
      <c r="ABJ276" s="43"/>
      <c r="ABK276" s="43"/>
      <c r="ABL276" s="43"/>
      <c r="ABM276" s="43"/>
      <c r="ABN276" s="43"/>
      <c r="ABO276" s="43"/>
      <c r="ABP276" s="43"/>
      <c r="ABQ276" s="43"/>
      <c r="ABR276" s="43"/>
      <c r="ABS276" s="43"/>
      <c r="ABT276" s="43"/>
      <c r="ABU276" s="43"/>
      <c r="ABV276" s="43"/>
      <c r="ABW276" s="43"/>
      <c r="ABX276" s="43"/>
      <c r="ABY276" s="43"/>
      <c r="ABZ276" s="43"/>
      <c r="ACA276" s="43"/>
      <c r="ACB276" s="43"/>
      <c r="ACC276" s="43"/>
      <c r="ACD276" s="43"/>
      <c r="ACE276" s="43"/>
      <c r="ACF276" s="43"/>
      <c r="ACG276" s="43"/>
      <c r="ACH276" s="43"/>
      <c r="ACI276" s="43"/>
      <c r="ACJ276" s="43"/>
      <c r="ACK276" s="43"/>
      <c r="ACL276" s="43"/>
      <c r="ACM276" s="43"/>
      <c r="ACN276" s="43"/>
      <c r="ACO276" s="43"/>
      <c r="ACP276" s="43"/>
      <c r="ACQ276" s="43"/>
      <c r="ACR276" s="43"/>
      <c r="ACS276" s="43"/>
      <c r="ACT276" s="43"/>
      <c r="ACU276" s="43"/>
      <c r="ACV276" s="43"/>
      <c r="ACW276" s="43"/>
      <c r="ACX276" s="43"/>
      <c r="ACY276" s="43"/>
      <c r="ACZ276" s="43"/>
      <c r="ADA276" s="43"/>
      <c r="ADB276" s="43"/>
      <c r="ADC276" s="43"/>
      <c r="ADD276" s="43"/>
      <c r="ADE276" s="43"/>
      <c r="ADF276" s="43"/>
      <c r="ADG276" s="43"/>
      <c r="ADH276" s="43"/>
      <c r="ADI276" s="43"/>
      <c r="ADJ276" s="43"/>
      <c r="ADK276" s="43"/>
      <c r="ADL276" s="43"/>
      <c r="ADM276" s="43"/>
      <c r="ADN276" s="43"/>
      <c r="ADO276" s="43"/>
      <c r="ADP276" s="43"/>
      <c r="ADQ276" s="43"/>
      <c r="ADR276" s="43"/>
      <c r="ADS276" s="43"/>
      <c r="ADT276" s="43"/>
      <c r="ADU276" s="43"/>
      <c r="ADV276" s="43"/>
      <c r="ADW276" s="43"/>
      <c r="ADX276" s="43"/>
      <c r="ADY276" s="43"/>
      <c r="ADZ276" s="43"/>
      <c r="AEA276" s="43"/>
      <c r="AEB276" s="43"/>
      <c r="AEC276" s="43"/>
      <c r="AED276" s="43"/>
      <c r="AEE276" s="43"/>
      <c r="AEF276" s="43"/>
      <c r="AEG276" s="43"/>
      <c r="AEH276" s="43"/>
      <c r="AEI276" s="43"/>
      <c r="AEJ276" s="43"/>
      <c r="AEK276" s="43"/>
      <c r="AEL276" s="43"/>
      <c r="AEM276" s="43"/>
      <c r="AEN276" s="43"/>
      <c r="AEO276" s="43"/>
      <c r="AEP276" s="43"/>
      <c r="AEQ276" s="43"/>
      <c r="AER276" s="43"/>
      <c r="AES276" s="43"/>
      <c r="AET276" s="43"/>
      <c r="AEU276" s="43"/>
      <c r="AEV276" s="43"/>
      <c r="AEW276" s="43"/>
      <c r="AEX276" s="43"/>
      <c r="AEY276" s="43"/>
      <c r="AEZ276" s="43"/>
      <c r="AFA276" s="43"/>
      <c r="AFB276" s="43"/>
      <c r="AFC276" s="43"/>
      <c r="AFD276" s="43"/>
      <c r="AFE276" s="43"/>
      <c r="AFF276" s="43"/>
      <c r="AFG276" s="43"/>
      <c r="AFH276" s="43"/>
      <c r="AFI276" s="43"/>
      <c r="AFJ276" s="43"/>
      <c r="AFK276" s="43"/>
      <c r="AFL276" s="43"/>
      <c r="AFM276" s="43"/>
      <c r="AFN276" s="43"/>
      <c r="AFO276" s="43"/>
      <c r="AFP276" s="43"/>
      <c r="AFQ276" s="43"/>
      <c r="AFR276" s="43"/>
      <c r="AFS276" s="43"/>
      <c r="AFT276" s="43"/>
      <c r="AFU276" s="43"/>
      <c r="AFV276" s="43"/>
      <c r="AFW276" s="43"/>
      <c r="AFX276" s="43"/>
      <c r="AFY276" s="43"/>
      <c r="AFZ276" s="43"/>
      <c r="AGA276" s="43"/>
      <c r="AGB276" s="43"/>
      <c r="AGC276" s="43"/>
      <c r="AGD276" s="43"/>
      <c r="AGE276" s="43"/>
      <c r="AGF276" s="43"/>
      <c r="AGG276" s="43"/>
      <c r="AGH276" s="43"/>
      <c r="AGI276" s="43"/>
      <c r="AGJ276" s="43"/>
      <c r="AGK276" s="43"/>
      <c r="AGL276" s="43"/>
      <c r="AGM276" s="43"/>
      <c r="AGN276" s="43"/>
      <c r="AGO276" s="43"/>
      <c r="AGP276" s="43"/>
      <c r="AGQ276" s="43"/>
      <c r="AGR276" s="43"/>
      <c r="AGS276" s="43"/>
      <c r="AGT276" s="43"/>
      <c r="AGU276" s="43"/>
      <c r="AGV276" s="43"/>
      <c r="AGW276" s="43"/>
      <c r="AGX276" s="43"/>
      <c r="AGY276" s="43"/>
      <c r="AGZ276" s="43"/>
      <c r="AHA276" s="43"/>
      <c r="AHB276" s="43"/>
      <c r="AHC276" s="43"/>
      <c r="AHD276" s="43"/>
      <c r="AHE276" s="43"/>
      <c r="AHF276" s="43"/>
      <c r="AHG276" s="43"/>
      <c r="AHH276" s="43"/>
      <c r="AHI276" s="43"/>
      <c r="AHJ276" s="43"/>
      <c r="AHK276" s="43"/>
      <c r="AHL276" s="43"/>
      <c r="AHM276" s="43"/>
      <c r="AHN276" s="43"/>
      <c r="AHO276" s="43"/>
      <c r="AHP276" s="43"/>
      <c r="AHQ276" s="43"/>
      <c r="AHR276" s="43"/>
      <c r="AHS276" s="43"/>
      <c r="AHT276" s="43"/>
      <c r="AHU276" s="43"/>
      <c r="AHV276" s="43"/>
      <c r="AHW276" s="43"/>
      <c r="AHX276" s="43"/>
      <c r="AHY276" s="43"/>
      <c r="AHZ276" s="43"/>
      <c r="AIA276" s="43"/>
      <c r="AIB276" s="43"/>
      <c r="AIC276" s="43"/>
      <c r="AID276" s="43"/>
      <c r="AIE276" s="43"/>
      <c r="AIF276" s="43"/>
      <c r="AIG276" s="43"/>
      <c r="AIH276" s="43"/>
      <c r="AII276" s="43"/>
      <c r="AIJ276" s="43"/>
      <c r="AIK276" s="43"/>
      <c r="AIL276" s="43"/>
      <c r="AIM276" s="43"/>
      <c r="AIN276" s="43"/>
      <c r="AIO276" s="43"/>
      <c r="AIP276" s="43"/>
      <c r="AIQ276" s="43"/>
      <c r="AIR276" s="43"/>
      <c r="AIS276" s="43"/>
      <c r="AIT276" s="43"/>
      <c r="AIU276" s="43"/>
      <c r="AIV276" s="43"/>
      <c r="AIW276" s="43"/>
      <c r="AIX276" s="43"/>
      <c r="AIY276" s="43"/>
      <c r="AIZ276" s="43"/>
      <c r="AJA276" s="43"/>
      <c r="AJB276" s="43"/>
      <c r="AJC276" s="43"/>
      <c r="AJD276" s="43"/>
      <c r="AJE276" s="43"/>
      <c r="AJF276" s="43"/>
      <c r="AJG276" s="43"/>
      <c r="AJH276" s="43"/>
      <c r="AJI276" s="43"/>
      <c r="AJJ276" s="43"/>
      <c r="AJK276" s="43"/>
      <c r="AJL276" s="43"/>
      <c r="AJM276" s="43"/>
      <c r="AJN276" s="43"/>
      <c r="AJO276" s="43"/>
      <c r="AJP276" s="43"/>
      <c r="AJQ276" s="43"/>
      <c r="AJR276" s="43"/>
      <c r="AJS276" s="43"/>
      <c r="AJT276" s="43"/>
      <c r="AJU276" s="43"/>
      <c r="AJV276" s="43"/>
      <c r="AJW276" s="43"/>
      <c r="AJX276" s="43"/>
      <c r="AJY276" s="43"/>
      <c r="AJZ276" s="43"/>
      <c r="AKA276" s="43"/>
      <c r="AKB276" s="43"/>
      <c r="AKC276" s="43"/>
      <c r="AKD276" s="43"/>
      <c r="AKE276" s="43"/>
      <c r="AKF276" s="43"/>
      <c r="AKG276" s="43"/>
      <c r="AKH276" s="43"/>
      <c r="AKI276" s="43"/>
      <c r="AKJ276" s="43"/>
      <c r="AKK276" s="43"/>
      <c r="AKL276" s="43"/>
      <c r="AKM276" s="43"/>
      <c r="AKN276" s="43"/>
      <c r="AKO276" s="43"/>
      <c r="AKP276" s="43"/>
      <c r="AKQ276" s="43"/>
      <c r="AKR276" s="43"/>
      <c r="AKS276" s="43"/>
      <c r="AKT276" s="43"/>
      <c r="AKU276" s="43"/>
      <c r="AKV276" s="43"/>
      <c r="AKW276" s="43"/>
      <c r="AKX276" s="43"/>
      <c r="AKY276" s="43"/>
      <c r="AKZ276" s="43"/>
      <c r="ALA276" s="43"/>
      <c r="ALB276" s="43"/>
      <c r="ALC276" s="43"/>
      <c r="ALD276" s="43"/>
      <c r="ALE276" s="43"/>
      <c r="ALF276" s="43"/>
      <c r="ALG276" s="43"/>
      <c r="ALH276" s="43"/>
      <c r="ALI276" s="43"/>
      <c r="ALJ276" s="43"/>
      <c r="ALK276" s="43"/>
      <c r="ALL276" s="43"/>
      <c r="ALM276" s="43"/>
      <c r="ALN276" s="43"/>
      <c r="ALO276" s="43"/>
      <c r="ALP276" s="43"/>
      <c r="ALQ276" s="43"/>
      <c r="ALR276" s="43"/>
      <c r="ALS276" s="43"/>
      <c r="ALT276" s="43"/>
      <c r="ALU276" s="43"/>
      <c r="ALV276" s="43"/>
      <c r="ALW276" s="43"/>
      <c r="ALX276" s="43"/>
      <c r="ALY276" s="43"/>
      <c r="ALZ276" s="43"/>
      <c r="AMA276" s="43"/>
      <c r="AMB276" s="43"/>
      <c r="AMC276" s="43"/>
      <c r="AMD276" s="43"/>
      <c r="AME276" s="43"/>
      <c r="AMF276" s="43"/>
      <c r="AMG276" s="43"/>
      <c r="AMH276" s="43"/>
      <c r="AMI276" s="43"/>
    </row>
    <row r="277" spans="1:1023" x14ac:dyDescent="0.2">
      <c r="A277" s="85">
        <v>32271</v>
      </c>
      <c r="B277" s="85" t="s">
        <v>210</v>
      </c>
      <c r="C277" s="48"/>
      <c r="D277" s="48"/>
      <c r="E277" s="110"/>
      <c r="F277" s="57"/>
      <c r="G277" s="101"/>
      <c r="H277" s="57"/>
      <c r="I277" s="48"/>
      <c r="J277" s="48"/>
      <c r="K277" s="57"/>
      <c r="L277" s="79"/>
      <c r="M277" s="79">
        <f t="shared" si="169"/>
        <v>0</v>
      </c>
      <c r="N277" s="79"/>
      <c r="O277" s="48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43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3"/>
      <c r="DS277" s="43"/>
      <c r="DT277" s="43"/>
      <c r="DU277" s="43"/>
      <c r="DV277" s="43"/>
      <c r="DW277" s="43"/>
      <c r="DX277" s="43"/>
      <c r="DY277" s="43"/>
      <c r="DZ277" s="43"/>
      <c r="EA277" s="43"/>
      <c r="EB277" s="43"/>
      <c r="EC277" s="43"/>
      <c r="ED277" s="43"/>
      <c r="EE277" s="43"/>
      <c r="EF277" s="43"/>
      <c r="EG277" s="43"/>
      <c r="EH277" s="43"/>
      <c r="EI277" s="43"/>
      <c r="EJ277" s="43"/>
      <c r="EK277" s="43"/>
      <c r="EL277" s="43"/>
      <c r="EM277" s="43"/>
      <c r="EN277" s="43"/>
      <c r="EO277" s="43"/>
      <c r="EP277" s="43"/>
      <c r="EQ277" s="43"/>
      <c r="ER277" s="43"/>
      <c r="ES277" s="43"/>
      <c r="ET277" s="43"/>
      <c r="EU277" s="43"/>
      <c r="EV277" s="43"/>
      <c r="EW277" s="43"/>
      <c r="EX277" s="43"/>
      <c r="EY277" s="43"/>
      <c r="EZ277" s="43"/>
      <c r="FA277" s="43"/>
      <c r="FB277" s="43"/>
      <c r="FC277" s="43"/>
      <c r="FD277" s="43"/>
      <c r="FE277" s="43"/>
      <c r="FF277" s="43"/>
      <c r="FG277" s="43"/>
      <c r="FH277" s="43"/>
      <c r="FI277" s="43"/>
      <c r="FJ277" s="43"/>
      <c r="FK277" s="43"/>
      <c r="FL277" s="43"/>
      <c r="FM277" s="43"/>
      <c r="FN277" s="43"/>
      <c r="FO277" s="43"/>
      <c r="FP277" s="43"/>
      <c r="FQ277" s="43"/>
      <c r="FR277" s="43"/>
      <c r="FS277" s="43"/>
      <c r="FT277" s="43"/>
      <c r="FU277" s="43"/>
      <c r="FV277" s="43"/>
      <c r="FW277" s="43"/>
      <c r="FX277" s="43"/>
      <c r="FY277" s="43"/>
      <c r="FZ277" s="43"/>
      <c r="GA277" s="43"/>
      <c r="GB277" s="43"/>
      <c r="GC277" s="43"/>
      <c r="GD277" s="43"/>
      <c r="GE277" s="43"/>
      <c r="GF277" s="43"/>
      <c r="GG277" s="43"/>
      <c r="GH277" s="43"/>
      <c r="GI277" s="43"/>
      <c r="GJ277" s="43"/>
      <c r="GK277" s="43"/>
      <c r="GL277" s="43"/>
      <c r="GM277" s="43"/>
      <c r="GN277" s="43"/>
      <c r="GO277" s="43"/>
      <c r="GP277" s="43"/>
      <c r="GQ277" s="43"/>
      <c r="GR277" s="43"/>
      <c r="GS277" s="43"/>
      <c r="GT277" s="43"/>
      <c r="GU277" s="43"/>
      <c r="GV277" s="43"/>
      <c r="GW277" s="43"/>
      <c r="GX277" s="43"/>
      <c r="GY277" s="43"/>
      <c r="GZ277" s="43"/>
      <c r="HA277" s="43"/>
      <c r="HB277" s="43"/>
      <c r="HC277" s="43"/>
      <c r="HD277" s="43"/>
      <c r="HE277" s="43"/>
      <c r="HF277" s="43"/>
      <c r="HG277" s="43"/>
      <c r="HH277" s="43"/>
      <c r="HI277" s="43"/>
      <c r="HJ277" s="43"/>
      <c r="HK277" s="43"/>
      <c r="HL277" s="43"/>
      <c r="HM277" s="43"/>
      <c r="HN277" s="43"/>
      <c r="HO277" s="43"/>
      <c r="HP277" s="43"/>
      <c r="HQ277" s="43"/>
      <c r="HR277" s="43"/>
      <c r="HS277" s="43"/>
      <c r="HT277" s="43"/>
      <c r="HU277" s="43"/>
      <c r="HV277" s="43"/>
      <c r="HW277" s="43"/>
      <c r="HX277" s="43"/>
      <c r="HY277" s="43"/>
      <c r="HZ277" s="43"/>
      <c r="IA277" s="43"/>
      <c r="IB277" s="43"/>
      <c r="IC277" s="43"/>
      <c r="ID277" s="43"/>
      <c r="IE277" s="43"/>
      <c r="IF277" s="43"/>
      <c r="IG277" s="43"/>
      <c r="IH277" s="43"/>
      <c r="II277" s="43"/>
      <c r="IJ277" s="43"/>
      <c r="IK277" s="43"/>
      <c r="IL277" s="43"/>
      <c r="IM277" s="43"/>
      <c r="IN277" s="43"/>
      <c r="IO277" s="43"/>
      <c r="IP277" s="43"/>
      <c r="IQ277" s="43"/>
      <c r="IR277" s="43"/>
      <c r="IS277" s="43"/>
      <c r="IT277" s="43"/>
      <c r="IU277" s="43"/>
      <c r="IV277" s="43"/>
      <c r="IW277" s="43"/>
      <c r="IX277" s="43"/>
      <c r="IY277" s="43"/>
      <c r="IZ277" s="43"/>
      <c r="JA277" s="43"/>
      <c r="JB277" s="43"/>
      <c r="JC277" s="43"/>
      <c r="JD277" s="43"/>
      <c r="JE277" s="43"/>
      <c r="JF277" s="43"/>
      <c r="JG277" s="43"/>
      <c r="JH277" s="43"/>
      <c r="JI277" s="43"/>
      <c r="JJ277" s="43"/>
      <c r="JK277" s="43"/>
      <c r="JL277" s="43"/>
      <c r="JM277" s="43"/>
      <c r="JN277" s="43"/>
      <c r="JO277" s="43"/>
      <c r="JP277" s="43"/>
      <c r="JQ277" s="43"/>
      <c r="JR277" s="43"/>
      <c r="JS277" s="43"/>
      <c r="JT277" s="43"/>
      <c r="JU277" s="43"/>
      <c r="JV277" s="43"/>
      <c r="JW277" s="43"/>
      <c r="JX277" s="43"/>
      <c r="JY277" s="43"/>
      <c r="JZ277" s="43"/>
      <c r="KA277" s="43"/>
      <c r="KB277" s="43"/>
      <c r="KC277" s="43"/>
      <c r="KD277" s="43"/>
      <c r="KE277" s="43"/>
      <c r="KF277" s="43"/>
      <c r="KG277" s="43"/>
      <c r="KH277" s="43"/>
      <c r="KI277" s="43"/>
      <c r="KJ277" s="43"/>
      <c r="KK277" s="43"/>
      <c r="KL277" s="43"/>
      <c r="KM277" s="43"/>
      <c r="KN277" s="43"/>
      <c r="KO277" s="43"/>
      <c r="KP277" s="43"/>
      <c r="KQ277" s="43"/>
      <c r="KR277" s="43"/>
      <c r="KS277" s="43"/>
      <c r="KT277" s="43"/>
      <c r="KU277" s="43"/>
      <c r="KV277" s="43"/>
      <c r="KW277" s="43"/>
      <c r="KX277" s="43"/>
      <c r="KY277" s="43"/>
      <c r="KZ277" s="43"/>
      <c r="LA277" s="43"/>
      <c r="LB277" s="43"/>
      <c r="LC277" s="43"/>
      <c r="LD277" s="43"/>
      <c r="LE277" s="43"/>
      <c r="LF277" s="43"/>
      <c r="LG277" s="43"/>
      <c r="LH277" s="43"/>
      <c r="LI277" s="43"/>
      <c r="LJ277" s="43"/>
      <c r="LK277" s="43"/>
      <c r="LL277" s="43"/>
      <c r="LM277" s="43"/>
      <c r="LN277" s="43"/>
      <c r="LO277" s="43"/>
      <c r="LP277" s="43"/>
      <c r="LQ277" s="43"/>
      <c r="LR277" s="43"/>
      <c r="LS277" s="43"/>
      <c r="LT277" s="43"/>
      <c r="LU277" s="43"/>
      <c r="LV277" s="43"/>
      <c r="LW277" s="43"/>
      <c r="LX277" s="43"/>
      <c r="LY277" s="43"/>
      <c r="LZ277" s="43"/>
      <c r="MA277" s="43"/>
      <c r="MB277" s="43"/>
      <c r="MC277" s="43"/>
      <c r="MD277" s="43"/>
      <c r="ME277" s="43"/>
      <c r="MF277" s="43"/>
      <c r="MG277" s="43"/>
      <c r="MH277" s="43"/>
      <c r="MI277" s="43"/>
      <c r="MJ277" s="43"/>
      <c r="MK277" s="43"/>
      <c r="ML277" s="43"/>
      <c r="MM277" s="43"/>
      <c r="MN277" s="43"/>
      <c r="MO277" s="43"/>
      <c r="MP277" s="43"/>
      <c r="MQ277" s="43"/>
      <c r="MR277" s="43"/>
      <c r="MS277" s="43"/>
      <c r="MT277" s="43"/>
      <c r="MU277" s="43"/>
      <c r="MV277" s="43"/>
      <c r="MW277" s="43"/>
      <c r="MX277" s="43"/>
      <c r="MY277" s="43"/>
      <c r="MZ277" s="43"/>
      <c r="NA277" s="43"/>
      <c r="NB277" s="43"/>
      <c r="NC277" s="43"/>
      <c r="ND277" s="43"/>
      <c r="NE277" s="43"/>
      <c r="NF277" s="43"/>
      <c r="NG277" s="43"/>
      <c r="NH277" s="43"/>
      <c r="NI277" s="43"/>
      <c r="NJ277" s="43"/>
      <c r="NK277" s="43"/>
      <c r="NL277" s="43"/>
      <c r="NM277" s="43"/>
      <c r="NN277" s="43"/>
      <c r="NO277" s="43"/>
      <c r="NP277" s="43"/>
      <c r="NQ277" s="43"/>
      <c r="NR277" s="43"/>
      <c r="NS277" s="43"/>
      <c r="NT277" s="43"/>
      <c r="NU277" s="43"/>
      <c r="NV277" s="43"/>
      <c r="NW277" s="43"/>
      <c r="NX277" s="43"/>
      <c r="NY277" s="43"/>
      <c r="NZ277" s="43"/>
      <c r="OA277" s="43"/>
      <c r="OB277" s="43"/>
      <c r="OC277" s="43"/>
      <c r="OD277" s="43"/>
      <c r="OE277" s="43"/>
      <c r="OF277" s="43"/>
      <c r="OG277" s="43"/>
      <c r="OH277" s="43"/>
      <c r="OI277" s="43"/>
      <c r="OJ277" s="43"/>
      <c r="OK277" s="43"/>
      <c r="OL277" s="43"/>
      <c r="OM277" s="43"/>
      <c r="ON277" s="43"/>
      <c r="OO277" s="43"/>
      <c r="OP277" s="43"/>
      <c r="OQ277" s="43"/>
      <c r="OR277" s="43"/>
      <c r="OS277" s="43"/>
      <c r="OT277" s="43"/>
      <c r="OU277" s="43"/>
      <c r="OV277" s="43"/>
      <c r="OW277" s="43"/>
      <c r="OX277" s="43"/>
      <c r="OY277" s="43"/>
      <c r="OZ277" s="43"/>
      <c r="PA277" s="43"/>
      <c r="PB277" s="43"/>
      <c r="PC277" s="43"/>
      <c r="PD277" s="43"/>
      <c r="PE277" s="43"/>
      <c r="PF277" s="43"/>
      <c r="PG277" s="43"/>
      <c r="PH277" s="43"/>
      <c r="PI277" s="43"/>
      <c r="PJ277" s="43"/>
      <c r="PK277" s="43"/>
      <c r="PL277" s="43"/>
      <c r="PM277" s="43"/>
      <c r="PN277" s="43"/>
      <c r="PO277" s="43"/>
      <c r="PP277" s="43"/>
      <c r="PQ277" s="43"/>
      <c r="PR277" s="43"/>
      <c r="PS277" s="43"/>
      <c r="PT277" s="43"/>
      <c r="PU277" s="43"/>
      <c r="PV277" s="43"/>
      <c r="PW277" s="43"/>
      <c r="PX277" s="43"/>
      <c r="PY277" s="43"/>
      <c r="PZ277" s="43"/>
      <c r="QA277" s="43"/>
      <c r="QB277" s="43"/>
      <c r="QC277" s="43"/>
      <c r="QD277" s="43"/>
      <c r="QE277" s="43"/>
      <c r="QF277" s="43"/>
      <c r="QG277" s="43"/>
      <c r="QH277" s="43"/>
      <c r="QI277" s="43"/>
      <c r="QJ277" s="43"/>
      <c r="QK277" s="43"/>
      <c r="QL277" s="43"/>
      <c r="QM277" s="43"/>
      <c r="QN277" s="43"/>
      <c r="QO277" s="43"/>
      <c r="QP277" s="43"/>
      <c r="QQ277" s="43"/>
      <c r="QR277" s="43"/>
      <c r="QS277" s="43"/>
      <c r="QT277" s="43"/>
      <c r="QU277" s="43"/>
      <c r="QV277" s="43"/>
      <c r="QW277" s="43"/>
      <c r="QX277" s="43"/>
      <c r="QY277" s="43"/>
      <c r="QZ277" s="43"/>
      <c r="RA277" s="43"/>
      <c r="RB277" s="43"/>
      <c r="RC277" s="43"/>
      <c r="RD277" s="43"/>
      <c r="RE277" s="43"/>
      <c r="RF277" s="43"/>
      <c r="RG277" s="43"/>
      <c r="RH277" s="43"/>
      <c r="RI277" s="43"/>
      <c r="RJ277" s="43"/>
      <c r="RK277" s="43"/>
      <c r="RL277" s="43"/>
      <c r="RM277" s="43"/>
      <c r="RN277" s="43"/>
      <c r="RO277" s="43"/>
      <c r="RP277" s="43"/>
      <c r="RQ277" s="43"/>
      <c r="RR277" s="43"/>
      <c r="RS277" s="43"/>
      <c r="RT277" s="43"/>
      <c r="RU277" s="43"/>
      <c r="RV277" s="43"/>
      <c r="RW277" s="43"/>
      <c r="RX277" s="43"/>
      <c r="RY277" s="43"/>
      <c r="RZ277" s="43"/>
      <c r="SA277" s="43"/>
      <c r="SB277" s="43"/>
      <c r="SC277" s="43"/>
      <c r="SD277" s="43"/>
      <c r="SE277" s="43"/>
      <c r="SF277" s="43"/>
      <c r="SG277" s="43"/>
      <c r="SH277" s="43"/>
      <c r="SI277" s="43"/>
      <c r="SJ277" s="43"/>
      <c r="SK277" s="43"/>
      <c r="SL277" s="43"/>
      <c r="SM277" s="43"/>
      <c r="SN277" s="43"/>
      <c r="SO277" s="43"/>
      <c r="SP277" s="43"/>
      <c r="SQ277" s="43"/>
      <c r="SR277" s="43"/>
      <c r="SS277" s="43"/>
      <c r="ST277" s="43"/>
      <c r="SU277" s="43"/>
      <c r="SV277" s="43"/>
      <c r="SW277" s="43"/>
      <c r="SX277" s="43"/>
      <c r="SY277" s="43"/>
      <c r="SZ277" s="43"/>
      <c r="TA277" s="43"/>
      <c r="TB277" s="43"/>
      <c r="TC277" s="43"/>
      <c r="TD277" s="43"/>
      <c r="TE277" s="43"/>
      <c r="TF277" s="43"/>
      <c r="TG277" s="43"/>
      <c r="TH277" s="43"/>
      <c r="TI277" s="43"/>
      <c r="TJ277" s="43"/>
      <c r="TK277" s="43"/>
      <c r="TL277" s="43"/>
      <c r="TM277" s="43"/>
      <c r="TN277" s="43"/>
      <c r="TO277" s="43"/>
      <c r="TP277" s="43"/>
      <c r="TQ277" s="43"/>
      <c r="TR277" s="43"/>
      <c r="TS277" s="43"/>
      <c r="TT277" s="43"/>
      <c r="TU277" s="43"/>
      <c r="TV277" s="43"/>
      <c r="TW277" s="43"/>
      <c r="TX277" s="43"/>
      <c r="TY277" s="43"/>
      <c r="TZ277" s="43"/>
      <c r="UA277" s="43"/>
      <c r="UB277" s="43"/>
      <c r="UC277" s="43"/>
      <c r="UD277" s="43"/>
      <c r="UE277" s="43"/>
      <c r="UF277" s="43"/>
      <c r="UG277" s="43"/>
      <c r="UH277" s="43"/>
      <c r="UI277" s="43"/>
      <c r="UJ277" s="43"/>
      <c r="UK277" s="43"/>
      <c r="UL277" s="43"/>
      <c r="UM277" s="43"/>
      <c r="UN277" s="43"/>
      <c r="UO277" s="43"/>
      <c r="UP277" s="43"/>
      <c r="UQ277" s="43"/>
      <c r="UR277" s="43"/>
      <c r="US277" s="43"/>
      <c r="UT277" s="43"/>
      <c r="UU277" s="43"/>
      <c r="UV277" s="43"/>
      <c r="UW277" s="43"/>
      <c r="UX277" s="43"/>
      <c r="UY277" s="43"/>
      <c r="UZ277" s="43"/>
      <c r="VA277" s="43"/>
      <c r="VB277" s="43"/>
      <c r="VC277" s="43"/>
      <c r="VD277" s="43"/>
      <c r="VE277" s="43"/>
      <c r="VF277" s="43"/>
      <c r="VG277" s="43"/>
      <c r="VH277" s="43"/>
      <c r="VI277" s="43"/>
      <c r="VJ277" s="43"/>
      <c r="VK277" s="43"/>
      <c r="VL277" s="43"/>
      <c r="VM277" s="43"/>
      <c r="VN277" s="43"/>
      <c r="VO277" s="43"/>
      <c r="VP277" s="43"/>
      <c r="VQ277" s="43"/>
      <c r="VR277" s="43"/>
      <c r="VS277" s="43"/>
      <c r="VT277" s="43"/>
      <c r="VU277" s="43"/>
      <c r="VV277" s="43"/>
      <c r="VW277" s="43"/>
      <c r="VX277" s="43"/>
      <c r="VY277" s="43"/>
      <c r="VZ277" s="43"/>
      <c r="WA277" s="43"/>
      <c r="WB277" s="43"/>
      <c r="WC277" s="43"/>
      <c r="WD277" s="43"/>
      <c r="WE277" s="43"/>
      <c r="WF277" s="43"/>
      <c r="WG277" s="43"/>
      <c r="WH277" s="43"/>
      <c r="WI277" s="43"/>
      <c r="WJ277" s="43"/>
      <c r="WK277" s="43"/>
      <c r="WL277" s="43"/>
      <c r="WM277" s="43"/>
      <c r="WN277" s="43"/>
      <c r="WO277" s="43"/>
      <c r="WP277" s="43"/>
      <c r="WQ277" s="43"/>
      <c r="WR277" s="43"/>
      <c r="WS277" s="43"/>
      <c r="WT277" s="43"/>
      <c r="WU277" s="43"/>
      <c r="WV277" s="43"/>
      <c r="WW277" s="43"/>
      <c r="WX277" s="43"/>
      <c r="WY277" s="43"/>
      <c r="WZ277" s="43"/>
      <c r="XA277" s="43"/>
      <c r="XB277" s="43"/>
      <c r="XC277" s="43"/>
      <c r="XD277" s="43"/>
      <c r="XE277" s="43"/>
      <c r="XF277" s="43"/>
      <c r="XG277" s="43"/>
      <c r="XH277" s="43"/>
      <c r="XI277" s="43"/>
      <c r="XJ277" s="43"/>
      <c r="XK277" s="43"/>
      <c r="XL277" s="43"/>
      <c r="XM277" s="43"/>
      <c r="XN277" s="43"/>
      <c r="XO277" s="43"/>
      <c r="XP277" s="43"/>
      <c r="XQ277" s="43"/>
      <c r="XR277" s="43"/>
      <c r="XS277" s="43"/>
      <c r="XT277" s="43"/>
      <c r="XU277" s="43"/>
      <c r="XV277" s="43"/>
      <c r="XW277" s="43"/>
      <c r="XX277" s="43"/>
      <c r="XY277" s="43"/>
      <c r="XZ277" s="43"/>
      <c r="YA277" s="43"/>
      <c r="YB277" s="43"/>
      <c r="YC277" s="43"/>
      <c r="YD277" s="43"/>
      <c r="YE277" s="43"/>
      <c r="YF277" s="43"/>
      <c r="YG277" s="43"/>
      <c r="YH277" s="43"/>
      <c r="YI277" s="43"/>
      <c r="YJ277" s="43"/>
      <c r="YK277" s="43"/>
      <c r="YL277" s="43"/>
      <c r="YM277" s="43"/>
      <c r="YN277" s="43"/>
      <c r="YO277" s="43"/>
      <c r="YP277" s="43"/>
      <c r="YQ277" s="43"/>
      <c r="YR277" s="43"/>
      <c r="YS277" s="43"/>
      <c r="YT277" s="43"/>
      <c r="YU277" s="43"/>
      <c r="YV277" s="43"/>
      <c r="YW277" s="43"/>
      <c r="YX277" s="43"/>
      <c r="YY277" s="43"/>
      <c r="YZ277" s="43"/>
      <c r="ZA277" s="43"/>
      <c r="ZB277" s="43"/>
      <c r="ZC277" s="43"/>
      <c r="ZD277" s="43"/>
      <c r="ZE277" s="43"/>
      <c r="ZF277" s="43"/>
      <c r="ZG277" s="43"/>
      <c r="ZH277" s="43"/>
      <c r="ZI277" s="43"/>
      <c r="ZJ277" s="43"/>
      <c r="ZK277" s="43"/>
      <c r="ZL277" s="43"/>
      <c r="ZM277" s="43"/>
      <c r="ZN277" s="43"/>
      <c r="ZO277" s="43"/>
      <c r="ZP277" s="43"/>
      <c r="ZQ277" s="43"/>
      <c r="ZR277" s="43"/>
      <c r="ZS277" s="43"/>
      <c r="ZT277" s="43"/>
      <c r="ZU277" s="43"/>
      <c r="ZV277" s="43"/>
      <c r="ZW277" s="43"/>
      <c r="ZX277" s="43"/>
      <c r="ZY277" s="43"/>
      <c r="ZZ277" s="43"/>
      <c r="AAA277" s="43"/>
      <c r="AAB277" s="43"/>
      <c r="AAC277" s="43"/>
      <c r="AAD277" s="43"/>
      <c r="AAE277" s="43"/>
      <c r="AAF277" s="43"/>
      <c r="AAG277" s="43"/>
      <c r="AAH277" s="43"/>
      <c r="AAI277" s="43"/>
      <c r="AAJ277" s="43"/>
      <c r="AAK277" s="43"/>
      <c r="AAL277" s="43"/>
      <c r="AAM277" s="43"/>
      <c r="AAN277" s="43"/>
      <c r="AAO277" s="43"/>
      <c r="AAP277" s="43"/>
      <c r="AAQ277" s="43"/>
      <c r="AAR277" s="43"/>
      <c r="AAS277" s="43"/>
      <c r="AAT277" s="43"/>
      <c r="AAU277" s="43"/>
      <c r="AAV277" s="43"/>
      <c r="AAW277" s="43"/>
      <c r="AAX277" s="43"/>
      <c r="AAY277" s="43"/>
      <c r="AAZ277" s="43"/>
      <c r="ABA277" s="43"/>
      <c r="ABB277" s="43"/>
      <c r="ABC277" s="43"/>
      <c r="ABD277" s="43"/>
      <c r="ABE277" s="43"/>
      <c r="ABF277" s="43"/>
      <c r="ABG277" s="43"/>
      <c r="ABH277" s="43"/>
      <c r="ABI277" s="43"/>
      <c r="ABJ277" s="43"/>
      <c r="ABK277" s="43"/>
      <c r="ABL277" s="43"/>
      <c r="ABM277" s="43"/>
      <c r="ABN277" s="43"/>
      <c r="ABO277" s="43"/>
      <c r="ABP277" s="43"/>
      <c r="ABQ277" s="43"/>
      <c r="ABR277" s="43"/>
      <c r="ABS277" s="43"/>
      <c r="ABT277" s="43"/>
      <c r="ABU277" s="43"/>
      <c r="ABV277" s="43"/>
      <c r="ABW277" s="43"/>
      <c r="ABX277" s="43"/>
      <c r="ABY277" s="43"/>
      <c r="ABZ277" s="43"/>
      <c r="ACA277" s="43"/>
      <c r="ACB277" s="43"/>
      <c r="ACC277" s="43"/>
      <c r="ACD277" s="43"/>
      <c r="ACE277" s="43"/>
      <c r="ACF277" s="43"/>
      <c r="ACG277" s="43"/>
      <c r="ACH277" s="43"/>
      <c r="ACI277" s="43"/>
      <c r="ACJ277" s="43"/>
      <c r="ACK277" s="43"/>
      <c r="ACL277" s="43"/>
      <c r="ACM277" s="43"/>
      <c r="ACN277" s="43"/>
      <c r="ACO277" s="43"/>
      <c r="ACP277" s="43"/>
      <c r="ACQ277" s="43"/>
      <c r="ACR277" s="43"/>
      <c r="ACS277" s="43"/>
      <c r="ACT277" s="43"/>
      <c r="ACU277" s="43"/>
      <c r="ACV277" s="43"/>
      <c r="ACW277" s="43"/>
      <c r="ACX277" s="43"/>
      <c r="ACY277" s="43"/>
      <c r="ACZ277" s="43"/>
      <c r="ADA277" s="43"/>
      <c r="ADB277" s="43"/>
      <c r="ADC277" s="43"/>
      <c r="ADD277" s="43"/>
      <c r="ADE277" s="43"/>
      <c r="ADF277" s="43"/>
      <c r="ADG277" s="43"/>
      <c r="ADH277" s="43"/>
      <c r="ADI277" s="43"/>
      <c r="ADJ277" s="43"/>
      <c r="ADK277" s="43"/>
      <c r="ADL277" s="43"/>
      <c r="ADM277" s="43"/>
      <c r="ADN277" s="43"/>
      <c r="ADO277" s="43"/>
      <c r="ADP277" s="43"/>
      <c r="ADQ277" s="43"/>
      <c r="ADR277" s="43"/>
      <c r="ADS277" s="43"/>
      <c r="ADT277" s="43"/>
      <c r="ADU277" s="43"/>
      <c r="ADV277" s="43"/>
      <c r="ADW277" s="43"/>
      <c r="ADX277" s="43"/>
      <c r="ADY277" s="43"/>
      <c r="ADZ277" s="43"/>
      <c r="AEA277" s="43"/>
      <c r="AEB277" s="43"/>
      <c r="AEC277" s="43"/>
      <c r="AED277" s="43"/>
      <c r="AEE277" s="43"/>
      <c r="AEF277" s="43"/>
      <c r="AEG277" s="43"/>
      <c r="AEH277" s="43"/>
      <c r="AEI277" s="43"/>
      <c r="AEJ277" s="43"/>
      <c r="AEK277" s="43"/>
      <c r="AEL277" s="43"/>
      <c r="AEM277" s="43"/>
      <c r="AEN277" s="43"/>
      <c r="AEO277" s="43"/>
      <c r="AEP277" s="43"/>
      <c r="AEQ277" s="43"/>
      <c r="AER277" s="43"/>
      <c r="AES277" s="43"/>
      <c r="AET277" s="43"/>
      <c r="AEU277" s="43"/>
      <c r="AEV277" s="43"/>
      <c r="AEW277" s="43"/>
      <c r="AEX277" s="43"/>
      <c r="AEY277" s="43"/>
      <c r="AEZ277" s="43"/>
      <c r="AFA277" s="43"/>
      <c r="AFB277" s="43"/>
      <c r="AFC277" s="43"/>
      <c r="AFD277" s="43"/>
      <c r="AFE277" s="43"/>
      <c r="AFF277" s="43"/>
      <c r="AFG277" s="43"/>
      <c r="AFH277" s="43"/>
      <c r="AFI277" s="43"/>
      <c r="AFJ277" s="43"/>
      <c r="AFK277" s="43"/>
      <c r="AFL277" s="43"/>
      <c r="AFM277" s="43"/>
      <c r="AFN277" s="43"/>
      <c r="AFO277" s="43"/>
      <c r="AFP277" s="43"/>
      <c r="AFQ277" s="43"/>
      <c r="AFR277" s="43"/>
      <c r="AFS277" s="43"/>
      <c r="AFT277" s="43"/>
      <c r="AFU277" s="43"/>
      <c r="AFV277" s="43"/>
      <c r="AFW277" s="43"/>
      <c r="AFX277" s="43"/>
      <c r="AFY277" s="43"/>
      <c r="AFZ277" s="43"/>
      <c r="AGA277" s="43"/>
      <c r="AGB277" s="43"/>
      <c r="AGC277" s="43"/>
      <c r="AGD277" s="43"/>
      <c r="AGE277" s="43"/>
      <c r="AGF277" s="43"/>
      <c r="AGG277" s="43"/>
      <c r="AGH277" s="43"/>
      <c r="AGI277" s="43"/>
      <c r="AGJ277" s="43"/>
      <c r="AGK277" s="43"/>
      <c r="AGL277" s="43"/>
      <c r="AGM277" s="43"/>
      <c r="AGN277" s="43"/>
      <c r="AGO277" s="43"/>
      <c r="AGP277" s="43"/>
      <c r="AGQ277" s="43"/>
      <c r="AGR277" s="43"/>
      <c r="AGS277" s="43"/>
      <c r="AGT277" s="43"/>
      <c r="AGU277" s="43"/>
      <c r="AGV277" s="43"/>
      <c r="AGW277" s="43"/>
      <c r="AGX277" s="43"/>
      <c r="AGY277" s="43"/>
      <c r="AGZ277" s="43"/>
      <c r="AHA277" s="43"/>
      <c r="AHB277" s="43"/>
      <c r="AHC277" s="43"/>
      <c r="AHD277" s="43"/>
      <c r="AHE277" s="43"/>
      <c r="AHF277" s="43"/>
      <c r="AHG277" s="43"/>
      <c r="AHH277" s="43"/>
      <c r="AHI277" s="43"/>
      <c r="AHJ277" s="43"/>
      <c r="AHK277" s="43"/>
      <c r="AHL277" s="43"/>
      <c r="AHM277" s="43"/>
      <c r="AHN277" s="43"/>
      <c r="AHO277" s="43"/>
      <c r="AHP277" s="43"/>
      <c r="AHQ277" s="43"/>
      <c r="AHR277" s="43"/>
      <c r="AHS277" s="43"/>
      <c r="AHT277" s="43"/>
      <c r="AHU277" s="43"/>
      <c r="AHV277" s="43"/>
      <c r="AHW277" s="43"/>
      <c r="AHX277" s="43"/>
      <c r="AHY277" s="43"/>
      <c r="AHZ277" s="43"/>
      <c r="AIA277" s="43"/>
      <c r="AIB277" s="43"/>
      <c r="AIC277" s="43"/>
      <c r="AID277" s="43"/>
      <c r="AIE277" s="43"/>
      <c r="AIF277" s="43"/>
      <c r="AIG277" s="43"/>
      <c r="AIH277" s="43"/>
      <c r="AII277" s="43"/>
      <c r="AIJ277" s="43"/>
      <c r="AIK277" s="43"/>
      <c r="AIL277" s="43"/>
      <c r="AIM277" s="43"/>
      <c r="AIN277" s="43"/>
      <c r="AIO277" s="43"/>
      <c r="AIP277" s="43"/>
      <c r="AIQ277" s="43"/>
      <c r="AIR277" s="43"/>
      <c r="AIS277" s="43"/>
      <c r="AIT277" s="43"/>
      <c r="AIU277" s="43"/>
      <c r="AIV277" s="43"/>
      <c r="AIW277" s="43"/>
      <c r="AIX277" s="43"/>
      <c r="AIY277" s="43"/>
      <c r="AIZ277" s="43"/>
      <c r="AJA277" s="43"/>
      <c r="AJB277" s="43"/>
      <c r="AJC277" s="43"/>
      <c r="AJD277" s="43"/>
      <c r="AJE277" s="43"/>
      <c r="AJF277" s="43"/>
      <c r="AJG277" s="43"/>
      <c r="AJH277" s="43"/>
      <c r="AJI277" s="43"/>
      <c r="AJJ277" s="43"/>
      <c r="AJK277" s="43"/>
      <c r="AJL277" s="43"/>
      <c r="AJM277" s="43"/>
      <c r="AJN277" s="43"/>
      <c r="AJO277" s="43"/>
      <c r="AJP277" s="43"/>
      <c r="AJQ277" s="43"/>
      <c r="AJR277" s="43"/>
      <c r="AJS277" s="43"/>
      <c r="AJT277" s="43"/>
      <c r="AJU277" s="43"/>
      <c r="AJV277" s="43"/>
      <c r="AJW277" s="43"/>
      <c r="AJX277" s="43"/>
      <c r="AJY277" s="43"/>
      <c r="AJZ277" s="43"/>
      <c r="AKA277" s="43"/>
      <c r="AKB277" s="43"/>
      <c r="AKC277" s="43"/>
      <c r="AKD277" s="43"/>
      <c r="AKE277" s="43"/>
      <c r="AKF277" s="43"/>
      <c r="AKG277" s="43"/>
      <c r="AKH277" s="43"/>
      <c r="AKI277" s="43"/>
      <c r="AKJ277" s="43"/>
      <c r="AKK277" s="43"/>
      <c r="AKL277" s="43"/>
      <c r="AKM277" s="43"/>
      <c r="AKN277" s="43"/>
      <c r="AKO277" s="43"/>
      <c r="AKP277" s="43"/>
      <c r="AKQ277" s="43"/>
      <c r="AKR277" s="43"/>
      <c r="AKS277" s="43"/>
      <c r="AKT277" s="43"/>
      <c r="AKU277" s="43"/>
      <c r="AKV277" s="43"/>
      <c r="AKW277" s="43"/>
      <c r="AKX277" s="43"/>
      <c r="AKY277" s="43"/>
      <c r="AKZ277" s="43"/>
      <c r="ALA277" s="43"/>
      <c r="ALB277" s="43"/>
      <c r="ALC277" s="43"/>
      <c r="ALD277" s="43"/>
      <c r="ALE277" s="43"/>
      <c r="ALF277" s="43"/>
      <c r="ALG277" s="43"/>
      <c r="ALH277" s="43"/>
      <c r="ALI277" s="43"/>
      <c r="ALJ277" s="43"/>
      <c r="ALK277" s="43"/>
      <c r="ALL277" s="43"/>
      <c r="ALM277" s="43"/>
      <c r="ALN277" s="43"/>
      <c r="ALO277" s="43"/>
      <c r="ALP277" s="43"/>
      <c r="ALQ277" s="43"/>
      <c r="ALR277" s="43"/>
      <c r="ALS277" s="43"/>
      <c r="ALT277" s="43"/>
      <c r="ALU277" s="43"/>
      <c r="ALV277" s="43"/>
      <c r="ALW277" s="43"/>
      <c r="ALX277" s="43"/>
      <c r="ALY277" s="43"/>
      <c r="ALZ277" s="43"/>
      <c r="AMA277" s="43"/>
      <c r="AMB277" s="43"/>
      <c r="AMC277" s="43"/>
      <c r="AMD277" s="43"/>
      <c r="AME277" s="43"/>
      <c r="AMF277" s="43"/>
      <c r="AMG277" s="43"/>
      <c r="AMH277" s="43"/>
      <c r="AMI277" s="43"/>
    </row>
    <row r="278" spans="1:1023" x14ac:dyDescent="0.2">
      <c r="A278" s="85">
        <v>32311</v>
      </c>
      <c r="B278" s="85" t="s">
        <v>84</v>
      </c>
      <c r="C278" s="48"/>
      <c r="D278" s="48"/>
      <c r="E278" s="110"/>
      <c r="F278" s="57"/>
      <c r="G278" s="101"/>
      <c r="H278" s="57"/>
      <c r="I278" s="48"/>
      <c r="J278" s="48"/>
      <c r="K278" s="57"/>
      <c r="L278" s="79"/>
      <c r="M278" s="79">
        <f t="shared" si="169"/>
        <v>0</v>
      </c>
      <c r="N278" s="79"/>
      <c r="O278" s="48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3"/>
      <c r="DS278" s="43"/>
      <c r="DT278" s="43"/>
      <c r="DU278" s="43"/>
      <c r="DV278" s="43"/>
      <c r="DW278" s="43"/>
      <c r="DX278" s="43"/>
      <c r="DY278" s="43"/>
      <c r="DZ278" s="43"/>
      <c r="EA278" s="43"/>
      <c r="EB278" s="43"/>
      <c r="EC278" s="43"/>
      <c r="ED278" s="43"/>
      <c r="EE278" s="43"/>
      <c r="EF278" s="43"/>
      <c r="EG278" s="43"/>
      <c r="EH278" s="43"/>
      <c r="EI278" s="43"/>
      <c r="EJ278" s="43"/>
      <c r="EK278" s="43"/>
      <c r="EL278" s="43"/>
      <c r="EM278" s="43"/>
      <c r="EN278" s="43"/>
      <c r="EO278" s="43"/>
      <c r="EP278" s="43"/>
      <c r="EQ278" s="43"/>
      <c r="ER278" s="43"/>
      <c r="ES278" s="43"/>
      <c r="ET278" s="43"/>
      <c r="EU278" s="43"/>
      <c r="EV278" s="43"/>
      <c r="EW278" s="43"/>
      <c r="EX278" s="43"/>
      <c r="EY278" s="43"/>
      <c r="EZ278" s="43"/>
      <c r="FA278" s="43"/>
      <c r="FB278" s="43"/>
      <c r="FC278" s="43"/>
      <c r="FD278" s="43"/>
      <c r="FE278" s="43"/>
      <c r="FF278" s="43"/>
      <c r="FG278" s="43"/>
      <c r="FH278" s="43"/>
      <c r="FI278" s="43"/>
      <c r="FJ278" s="43"/>
      <c r="FK278" s="43"/>
      <c r="FL278" s="43"/>
      <c r="FM278" s="43"/>
      <c r="FN278" s="43"/>
      <c r="FO278" s="43"/>
      <c r="FP278" s="43"/>
      <c r="FQ278" s="43"/>
      <c r="FR278" s="43"/>
      <c r="FS278" s="43"/>
      <c r="FT278" s="43"/>
      <c r="FU278" s="43"/>
      <c r="FV278" s="43"/>
      <c r="FW278" s="43"/>
      <c r="FX278" s="43"/>
      <c r="FY278" s="43"/>
      <c r="FZ278" s="43"/>
      <c r="GA278" s="43"/>
      <c r="GB278" s="43"/>
      <c r="GC278" s="43"/>
      <c r="GD278" s="43"/>
      <c r="GE278" s="43"/>
      <c r="GF278" s="43"/>
      <c r="GG278" s="43"/>
      <c r="GH278" s="43"/>
      <c r="GI278" s="43"/>
      <c r="GJ278" s="43"/>
      <c r="GK278" s="43"/>
      <c r="GL278" s="43"/>
      <c r="GM278" s="43"/>
      <c r="GN278" s="43"/>
      <c r="GO278" s="43"/>
      <c r="GP278" s="43"/>
      <c r="GQ278" s="43"/>
      <c r="GR278" s="43"/>
      <c r="GS278" s="43"/>
      <c r="GT278" s="43"/>
      <c r="GU278" s="43"/>
      <c r="GV278" s="43"/>
      <c r="GW278" s="43"/>
      <c r="GX278" s="43"/>
      <c r="GY278" s="43"/>
      <c r="GZ278" s="43"/>
      <c r="HA278" s="43"/>
      <c r="HB278" s="43"/>
      <c r="HC278" s="43"/>
      <c r="HD278" s="43"/>
      <c r="HE278" s="43"/>
      <c r="HF278" s="43"/>
      <c r="HG278" s="43"/>
      <c r="HH278" s="43"/>
      <c r="HI278" s="43"/>
      <c r="HJ278" s="43"/>
      <c r="HK278" s="43"/>
      <c r="HL278" s="43"/>
      <c r="HM278" s="43"/>
      <c r="HN278" s="43"/>
      <c r="HO278" s="43"/>
      <c r="HP278" s="43"/>
      <c r="HQ278" s="43"/>
      <c r="HR278" s="43"/>
      <c r="HS278" s="43"/>
      <c r="HT278" s="43"/>
      <c r="HU278" s="43"/>
      <c r="HV278" s="43"/>
      <c r="HW278" s="43"/>
      <c r="HX278" s="43"/>
      <c r="HY278" s="43"/>
      <c r="HZ278" s="43"/>
      <c r="IA278" s="43"/>
      <c r="IB278" s="43"/>
      <c r="IC278" s="43"/>
      <c r="ID278" s="43"/>
      <c r="IE278" s="43"/>
      <c r="IF278" s="43"/>
      <c r="IG278" s="43"/>
      <c r="IH278" s="43"/>
      <c r="II278" s="43"/>
      <c r="IJ278" s="43"/>
      <c r="IK278" s="43"/>
      <c r="IL278" s="43"/>
      <c r="IM278" s="43"/>
      <c r="IN278" s="43"/>
      <c r="IO278" s="43"/>
      <c r="IP278" s="43"/>
      <c r="IQ278" s="43"/>
      <c r="IR278" s="43"/>
      <c r="IS278" s="43"/>
      <c r="IT278" s="43"/>
      <c r="IU278" s="43"/>
      <c r="IV278" s="43"/>
      <c r="IW278" s="43"/>
      <c r="IX278" s="43"/>
      <c r="IY278" s="43"/>
      <c r="IZ278" s="43"/>
      <c r="JA278" s="43"/>
      <c r="JB278" s="43"/>
      <c r="JC278" s="43"/>
      <c r="JD278" s="43"/>
      <c r="JE278" s="43"/>
      <c r="JF278" s="43"/>
      <c r="JG278" s="43"/>
      <c r="JH278" s="43"/>
      <c r="JI278" s="43"/>
      <c r="JJ278" s="43"/>
      <c r="JK278" s="43"/>
      <c r="JL278" s="43"/>
      <c r="JM278" s="43"/>
      <c r="JN278" s="43"/>
      <c r="JO278" s="43"/>
      <c r="JP278" s="43"/>
      <c r="JQ278" s="43"/>
      <c r="JR278" s="43"/>
      <c r="JS278" s="43"/>
      <c r="JT278" s="43"/>
      <c r="JU278" s="43"/>
      <c r="JV278" s="43"/>
      <c r="JW278" s="43"/>
      <c r="JX278" s="43"/>
      <c r="JY278" s="43"/>
      <c r="JZ278" s="43"/>
      <c r="KA278" s="43"/>
      <c r="KB278" s="43"/>
      <c r="KC278" s="43"/>
      <c r="KD278" s="43"/>
      <c r="KE278" s="43"/>
      <c r="KF278" s="43"/>
      <c r="KG278" s="43"/>
      <c r="KH278" s="43"/>
      <c r="KI278" s="43"/>
      <c r="KJ278" s="43"/>
      <c r="KK278" s="43"/>
      <c r="KL278" s="43"/>
      <c r="KM278" s="43"/>
      <c r="KN278" s="43"/>
      <c r="KO278" s="43"/>
      <c r="KP278" s="43"/>
      <c r="KQ278" s="43"/>
      <c r="KR278" s="43"/>
      <c r="KS278" s="43"/>
      <c r="KT278" s="43"/>
      <c r="KU278" s="43"/>
      <c r="KV278" s="43"/>
      <c r="KW278" s="43"/>
      <c r="KX278" s="43"/>
      <c r="KY278" s="43"/>
      <c r="KZ278" s="43"/>
      <c r="LA278" s="43"/>
      <c r="LB278" s="43"/>
      <c r="LC278" s="43"/>
      <c r="LD278" s="43"/>
      <c r="LE278" s="43"/>
      <c r="LF278" s="43"/>
      <c r="LG278" s="43"/>
      <c r="LH278" s="43"/>
      <c r="LI278" s="43"/>
      <c r="LJ278" s="43"/>
      <c r="LK278" s="43"/>
      <c r="LL278" s="43"/>
      <c r="LM278" s="43"/>
      <c r="LN278" s="43"/>
      <c r="LO278" s="43"/>
      <c r="LP278" s="43"/>
      <c r="LQ278" s="43"/>
      <c r="LR278" s="43"/>
      <c r="LS278" s="43"/>
      <c r="LT278" s="43"/>
      <c r="LU278" s="43"/>
      <c r="LV278" s="43"/>
      <c r="LW278" s="43"/>
      <c r="LX278" s="43"/>
      <c r="LY278" s="43"/>
      <c r="LZ278" s="43"/>
      <c r="MA278" s="43"/>
      <c r="MB278" s="43"/>
      <c r="MC278" s="43"/>
      <c r="MD278" s="43"/>
      <c r="ME278" s="43"/>
      <c r="MF278" s="43"/>
      <c r="MG278" s="43"/>
      <c r="MH278" s="43"/>
      <c r="MI278" s="43"/>
      <c r="MJ278" s="43"/>
      <c r="MK278" s="43"/>
      <c r="ML278" s="43"/>
      <c r="MM278" s="43"/>
      <c r="MN278" s="43"/>
      <c r="MO278" s="43"/>
      <c r="MP278" s="43"/>
      <c r="MQ278" s="43"/>
      <c r="MR278" s="43"/>
      <c r="MS278" s="43"/>
      <c r="MT278" s="43"/>
      <c r="MU278" s="43"/>
      <c r="MV278" s="43"/>
      <c r="MW278" s="43"/>
      <c r="MX278" s="43"/>
      <c r="MY278" s="43"/>
      <c r="MZ278" s="43"/>
      <c r="NA278" s="43"/>
      <c r="NB278" s="43"/>
      <c r="NC278" s="43"/>
      <c r="ND278" s="43"/>
      <c r="NE278" s="43"/>
      <c r="NF278" s="43"/>
      <c r="NG278" s="43"/>
      <c r="NH278" s="43"/>
      <c r="NI278" s="43"/>
      <c r="NJ278" s="43"/>
      <c r="NK278" s="43"/>
      <c r="NL278" s="43"/>
      <c r="NM278" s="43"/>
      <c r="NN278" s="43"/>
      <c r="NO278" s="43"/>
      <c r="NP278" s="43"/>
      <c r="NQ278" s="43"/>
      <c r="NR278" s="43"/>
      <c r="NS278" s="43"/>
      <c r="NT278" s="43"/>
      <c r="NU278" s="43"/>
      <c r="NV278" s="43"/>
      <c r="NW278" s="43"/>
      <c r="NX278" s="43"/>
      <c r="NY278" s="43"/>
      <c r="NZ278" s="43"/>
      <c r="OA278" s="43"/>
      <c r="OB278" s="43"/>
      <c r="OC278" s="43"/>
      <c r="OD278" s="43"/>
      <c r="OE278" s="43"/>
      <c r="OF278" s="43"/>
      <c r="OG278" s="43"/>
      <c r="OH278" s="43"/>
      <c r="OI278" s="43"/>
      <c r="OJ278" s="43"/>
      <c r="OK278" s="43"/>
      <c r="OL278" s="43"/>
      <c r="OM278" s="43"/>
      <c r="ON278" s="43"/>
      <c r="OO278" s="43"/>
      <c r="OP278" s="43"/>
      <c r="OQ278" s="43"/>
      <c r="OR278" s="43"/>
      <c r="OS278" s="43"/>
      <c r="OT278" s="43"/>
      <c r="OU278" s="43"/>
      <c r="OV278" s="43"/>
      <c r="OW278" s="43"/>
      <c r="OX278" s="43"/>
      <c r="OY278" s="43"/>
      <c r="OZ278" s="43"/>
      <c r="PA278" s="43"/>
      <c r="PB278" s="43"/>
      <c r="PC278" s="43"/>
      <c r="PD278" s="43"/>
      <c r="PE278" s="43"/>
      <c r="PF278" s="43"/>
      <c r="PG278" s="43"/>
      <c r="PH278" s="43"/>
      <c r="PI278" s="43"/>
      <c r="PJ278" s="43"/>
      <c r="PK278" s="43"/>
      <c r="PL278" s="43"/>
      <c r="PM278" s="43"/>
      <c r="PN278" s="43"/>
      <c r="PO278" s="43"/>
      <c r="PP278" s="43"/>
      <c r="PQ278" s="43"/>
      <c r="PR278" s="43"/>
      <c r="PS278" s="43"/>
      <c r="PT278" s="43"/>
      <c r="PU278" s="43"/>
      <c r="PV278" s="43"/>
      <c r="PW278" s="43"/>
      <c r="PX278" s="43"/>
      <c r="PY278" s="43"/>
      <c r="PZ278" s="43"/>
      <c r="QA278" s="43"/>
      <c r="QB278" s="43"/>
      <c r="QC278" s="43"/>
      <c r="QD278" s="43"/>
      <c r="QE278" s="43"/>
      <c r="QF278" s="43"/>
      <c r="QG278" s="43"/>
      <c r="QH278" s="43"/>
      <c r="QI278" s="43"/>
      <c r="QJ278" s="43"/>
      <c r="QK278" s="43"/>
      <c r="QL278" s="43"/>
      <c r="QM278" s="43"/>
      <c r="QN278" s="43"/>
      <c r="QO278" s="43"/>
      <c r="QP278" s="43"/>
      <c r="QQ278" s="43"/>
      <c r="QR278" s="43"/>
      <c r="QS278" s="43"/>
      <c r="QT278" s="43"/>
      <c r="QU278" s="43"/>
      <c r="QV278" s="43"/>
      <c r="QW278" s="43"/>
      <c r="QX278" s="43"/>
      <c r="QY278" s="43"/>
      <c r="QZ278" s="43"/>
      <c r="RA278" s="43"/>
      <c r="RB278" s="43"/>
      <c r="RC278" s="43"/>
      <c r="RD278" s="43"/>
      <c r="RE278" s="43"/>
      <c r="RF278" s="43"/>
      <c r="RG278" s="43"/>
      <c r="RH278" s="43"/>
      <c r="RI278" s="43"/>
      <c r="RJ278" s="43"/>
      <c r="RK278" s="43"/>
      <c r="RL278" s="43"/>
      <c r="RM278" s="43"/>
      <c r="RN278" s="43"/>
      <c r="RO278" s="43"/>
      <c r="RP278" s="43"/>
      <c r="RQ278" s="43"/>
      <c r="RR278" s="43"/>
      <c r="RS278" s="43"/>
      <c r="RT278" s="43"/>
      <c r="RU278" s="43"/>
      <c r="RV278" s="43"/>
      <c r="RW278" s="43"/>
      <c r="RX278" s="43"/>
      <c r="RY278" s="43"/>
      <c r="RZ278" s="43"/>
      <c r="SA278" s="43"/>
      <c r="SB278" s="43"/>
      <c r="SC278" s="43"/>
      <c r="SD278" s="43"/>
      <c r="SE278" s="43"/>
      <c r="SF278" s="43"/>
      <c r="SG278" s="43"/>
      <c r="SH278" s="43"/>
      <c r="SI278" s="43"/>
      <c r="SJ278" s="43"/>
      <c r="SK278" s="43"/>
      <c r="SL278" s="43"/>
      <c r="SM278" s="43"/>
      <c r="SN278" s="43"/>
      <c r="SO278" s="43"/>
      <c r="SP278" s="43"/>
      <c r="SQ278" s="43"/>
      <c r="SR278" s="43"/>
      <c r="SS278" s="43"/>
      <c r="ST278" s="43"/>
      <c r="SU278" s="43"/>
      <c r="SV278" s="43"/>
      <c r="SW278" s="43"/>
      <c r="SX278" s="43"/>
      <c r="SY278" s="43"/>
      <c r="SZ278" s="43"/>
      <c r="TA278" s="43"/>
      <c r="TB278" s="43"/>
      <c r="TC278" s="43"/>
      <c r="TD278" s="43"/>
      <c r="TE278" s="43"/>
      <c r="TF278" s="43"/>
      <c r="TG278" s="43"/>
      <c r="TH278" s="43"/>
      <c r="TI278" s="43"/>
      <c r="TJ278" s="43"/>
      <c r="TK278" s="43"/>
      <c r="TL278" s="43"/>
      <c r="TM278" s="43"/>
      <c r="TN278" s="43"/>
      <c r="TO278" s="43"/>
      <c r="TP278" s="43"/>
      <c r="TQ278" s="43"/>
      <c r="TR278" s="43"/>
      <c r="TS278" s="43"/>
      <c r="TT278" s="43"/>
      <c r="TU278" s="43"/>
      <c r="TV278" s="43"/>
      <c r="TW278" s="43"/>
      <c r="TX278" s="43"/>
      <c r="TY278" s="43"/>
      <c r="TZ278" s="43"/>
      <c r="UA278" s="43"/>
      <c r="UB278" s="43"/>
      <c r="UC278" s="43"/>
      <c r="UD278" s="43"/>
      <c r="UE278" s="43"/>
      <c r="UF278" s="43"/>
      <c r="UG278" s="43"/>
      <c r="UH278" s="43"/>
      <c r="UI278" s="43"/>
      <c r="UJ278" s="43"/>
      <c r="UK278" s="43"/>
      <c r="UL278" s="43"/>
      <c r="UM278" s="43"/>
      <c r="UN278" s="43"/>
      <c r="UO278" s="43"/>
      <c r="UP278" s="43"/>
      <c r="UQ278" s="43"/>
      <c r="UR278" s="43"/>
      <c r="US278" s="43"/>
      <c r="UT278" s="43"/>
      <c r="UU278" s="43"/>
      <c r="UV278" s="43"/>
      <c r="UW278" s="43"/>
      <c r="UX278" s="43"/>
      <c r="UY278" s="43"/>
      <c r="UZ278" s="43"/>
      <c r="VA278" s="43"/>
      <c r="VB278" s="43"/>
      <c r="VC278" s="43"/>
      <c r="VD278" s="43"/>
      <c r="VE278" s="43"/>
      <c r="VF278" s="43"/>
      <c r="VG278" s="43"/>
      <c r="VH278" s="43"/>
      <c r="VI278" s="43"/>
      <c r="VJ278" s="43"/>
      <c r="VK278" s="43"/>
      <c r="VL278" s="43"/>
      <c r="VM278" s="43"/>
      <c r="VN278" s="43"/>
      <c r="VO278" s="43"/>
      <c r="VP278" s="43"/>
      <c r="VQ278" s="43"/>
      <c r="VR278" s="43"/>
      <c r="VS278" s="43"/>
      <c r="VT278" s="43"/>
      <c r="VU278" s="43"/>
      <c r="VV278" s="43"/>
      <c r="VW278" s="43"/>
      <c r="VX278" s="43"/>
      <c r="VY278" s="43"/>
      <c r="VZ278" s="43"/>
      <c r="WA278" s="43"/>
      <c r="WB278" s="43"/>
      <c r="WC278" s="43"/>
      <c r="WD278" s="43"/>
      <c r="WE278" s="43"/>
      <c r="WF278" s="43"/>
      <c r="WG278" s="43"/>
      <c r="WH278" s="43"/>
      <c r="WI278" s="43"/>
      <c r="WJ278" s="43"/>
      <c r="WK278" s="43"/>
      <c r="WL278" s="43"/>
      <c r="WM278" s="43"/>
      <c r="WN278" s="43"/>
      <c r="WO278" s="43"/>
      <c r="WP278" s="43"/>
      <c r="WQ278" s="43"/>
      <c r="WR278" s="43"/>
      <c r="WS278" s="43"/>
      <c r="WT278" s="43"/>
      <c r="WU278" s="43"/>
      <c r="WV278" s="43"/>
      <c r="WW278" s="43"/>
      <c r="WX278" s="43"/>
      <c r="WY278" s="43"/>
      <c r="WZ278" s="43"/>
      <c r="XA278" s="43"/>
      <c r="XB278" s="43"/>
      <c r="XC278" s="43"/>
      <c r="XD278" s="43"/>
      <c r="XE278" s="43"/>
      <c r="XF278" s="43"/>
      <c r="XG278" s="43"/>
      <c r="XH278" s="43"/>
      <c r="XI278" s="43"/>
      <c r="XJ278" s="43"/>
      <c r="XK278" s="43"/>
      <c r="XL278" s="43"/>
      <c r="XM278" s="43"/>
      <c r="XN278" s="43"/>
      <c r="XO278" s="43"/>
      <c r="XP278" s="43"/>
      <c r="XQ278" s="43"/>
      <c r="XR278" s="43"/>
      <c r="XS278" s="43"/>
      <c r="XT278" s="43"/>
      <c r="XU278" s="43"/>
      <c r="XV278" s="43"/>
      <c r="XW278" s="43"/>
      <c r="XX278" s="43"/>
      <c r="XY278" s="43"/>
      <c r="XZ278" s="43"/>
      <c r="YA278" s="43"/>
      <c r="YB278" s="43"/>
      <c r="YC278" s="43"/>
      <c r="YD278" s="43"/>
      <c r="YE278" s="43"/>
      <c r="YF278" s="43"/>
      <c r="YG278" s="43"/>
      <c r="YH278" s="43"/>
      <c r="YI278" s="43"/>
      <c r="YJ278" s="43"/>
      <c r="YK278" s="43"/>
      <c r="YL278" s="43"/>
      <c r="YM278" s="43"/>
      <c r="YN278" s="43"/>
      <c r="YO278" s="43"/>
      <c r="YP278" s="43"/>
      <c r="YQ278" s="43"/>
      <c r="YR278" s="43"/>
      <c r="YS278" s="43"/>
      <c r="YT278" s="43"/>
      <c r="YU278" s="43"/>
      <c r="YV278" s="43"/>
      <c r="YW278" s="43"/>
      <c r="YX278" s="43"/>
      <c r="YY278" s="43"/>
      <c r="YZ278" s="43"/>
      <c r="ZA278" s="43"/>
      <c r="ZB278" s="43"/>
      <c r="ZC278" s="43"/>
      <c r="ZD278" s="43"/>
      <c r="ZE278" s="43"/>
      <c r="ZF278" s="43"/>
      <c r="ZG278" s="43"/>
      <c r="ZH278" s="43"/>
      <c r="ZI278" s="43"/>
      <c r="ZJ278" s="43"/>
      <c r="ZK278" s="43"/>
      <c r="ZL278" s="43"/>
      <c r="ZM278" s="43"/>
      <c r="ZN278" s="43"/>
      <c r="ZO278" s="43"/>
      <c r="ZP278" s="43"/>
      <c r="ZQ278" s="43"/>
      <c r="ZR278" s="43"/>
      <c r="ZS278" s="43"/>
      <c r="ZT278" s="43"/>
      <c r="ZU278" s="43"/>
      <c r="ZV278" s="43"/>
      <c r="ZW278" s="43"/>
      <c r="ZX278" s="43"/>
      <c r="ZY278" s="43"/>
      <c r="ZZ278" s="43"/>
      <c r="AAA278" s="43"/>
      <c r="AAB278" s="43"/>
      <c r="AAC278" s="43"/>
      <c r="AAD278" s="43"/>
      <c r="AAE278" s="43"/>
      <c r="AAF278" s="43"/>
      <c r="AAG278" s="43"/>
      <c r="AAH278" s="43"/>
      <c r="AAI278" s="43"/>
      <c r="AAJ278" s="43"/>
      <c r="AAK278" s="43"/>
      <c r="AAL278" s="43"/>
      <c r="AAM278" s="43"/>
      <c r="AAN278" s="43"/>
      <c r="AAO278" s="43"/>
      <c r="AAP278" s="43"/>
      <c r="AAQ278" s="43"/>
      <c r="AAR278" s="43"/>
      <c r="AAS278" s="43"/>
      <c r="AAT278" s="43"/>
      <c r="AAU278" s="43"/>
      <c r="AAV278" s="43"/>
      <c r="AAW278" s="43"/>
      <c r="AAX278" s="43"/>
      <c r="AAY278" s="43"/>
      <c r="AAZ278" s="43"/>
      <c r="ABA278" s="43"/>
      <c r="ABB278" s="43"/>
      <c r="ABC278" s="43"/>
      <c r="ABD278" s="43"/>
      <c r="ABE278" s="43"/>
      <c r="ABF278" s="43"/>
      <c r="ABG278" s="43"/>
      <c r="ABH278" s="43"/>
      <c r="ABI278" s="43"/>
      <c r="ABJ278" s="43"/>
      <c r="ABK278" s="43"/>
      <c r="ABL278" s="43"/>
      <c r="ABM278" s="43"/>
      <c r="ABN278" s="43"/>
      <c r="ABO278" s="43"/>
      <c r="ABP278" s="43"/>
      <c r="ABQ278" s="43"/>
      <c r="ABR278" s="43"/>
      <c r="ABS278" s="43"/>
      <c r="ABT278" s="43"/>
      <c r="ABU278" s="43"/>
      <c r="ABV278" s="43"/>
      <c r="ABW278" s="43"/>
      <c r="ABX278" s="43"/>
      <c r="ABY278" s="43"/>
      <c r="ABZ278" s="43"/>
      <c r="ACA278" s="43"/>
      <c r="ACB278" s="43"/>
      <c r="ACC278" s="43"/>
      <c r="ACD278" s="43"/>
      <c r="ACE278" s="43"/>
      <c r="ACF278" s="43"/>
      <c r="ACG278" s="43"/>
      <c r="ACH278" s="43"/>
      <c r="ACI278" s="43"/>
      <c r="ACJ278" s="43"/>
      <c r="ACK278" s="43"/>
      <c r="ACL278" s="43"/>
      <c r="ACM278" s="43"/>
      <c r="ACN278" s="43"/>
      <c r="ACO278" s="43"/>
      <c r="ACP278" s="43"/>
      <c r="ACQ278" s="43"/>
      <c r="ACR278" s="43"/>
      <c r="ACS278" s="43"/>
      <c r="ACT278" s="43"/>
      <c r="ACU278" s="43"/>
      <c r="ACV278" s="43"/>
      <c r="ACW278" s="43"/>
      <c r="ACX278" s="43"/>
      <c r="ACY278" s="43"/>
      <c r="ACZ278" s="43"/>
      <c r="ADA278" s="43"/>
      <c r="ADB278" s="43"/>
      <c r="ADC278" s="43"/>
      <c r="ADD278" s="43"/>
      <c r="ADE278" s="43"/>
      <c r="ADF278" s="43"/>
      <c r="ADG278" s="43"/>
      <c r="ADH278" s="43"/>
      <c r="ADI278" s="43"/>
      <c r="ADJ278" s="43"/>
      <c r="ADK278" s="43"/>
      <c r="ADL278" s="43"/>
      <c r="ADM278" s="43"/>
      <c r="ADN278" s="43"/>
      <c r="ADO278" s="43"/>
      <c r="ADP278" s="43"/>
      <c r="ADQ278" s="43"/>
      <c r="ADR278" s="43"/>
      <c r="ADS278" s="43"/>
      <c r="ADT278" s="43"/>
      <c r="ADU278" s="43"/>
      <c r="ADV278" s="43"/>
      <c r="ADW278" s="43"/>
      <c r="ADX278" s="43"/>
      <c r="ADY278" s="43"/>
      <c r="ADZ278" s="43"/>
      <c r="AEA278" s="43"/>
      <c r="AEB278" s="43"/>
      <c r="AEC278" s="43"/>
      <c r="AED278" s="43"/>
      <c r="AEE278" s="43"/>
      <c r="AEF278" s="43"/>
      <c r="AEG278" s="43"/>
      <c r="AEH278" s="43"/>
      <c r="AEI278" s="43"/>
      <c r="AEJ278" s="43"/>
      <c r="AEK278" s="43"/>
      <c r="AEL278" s="43"/>
      <c r="AEM278" s="43"/>
      <c r="AEN278" s="43"/>
      <c r="AEO278" s="43"/>
      <c r="AEP278" s="43"/>
      <c r="AEQ278" s="43"/>
      <c r="AER278" s="43"/>
      <c r="AES278" s="43"/>
      <c r="AET278" s="43"/>
      <c r="AEU278" s="43"/>
      <c r="AEV278" s="43"/>
      <c r="AEW278" s="43"/>
      <c r="AEX278" s="43"/>
      <c r="AEY278" s="43"/>
      <c r="AEZ278" s="43"/>
      <c r="AFA278" s="43"/>
      <c r="AFB278" s="43"/>
      <c r="AFC278" s="43"/>
      <c r="AFD278" s="43"/>
      <c r="AFE278" s="43"/>
      <c r="AFF278" s="43"/>
      <c r="AFG278" s="43"/>
      <c r="AFH278" s="43"/>
      <c r="AFI278" s="43"/>
      <c r="AFJ278" s="43"/>
      <c r="AFK278" s="43"/>
      <c r="AFL278" s="43"/>
      <c r="AFM278" s="43"/>
      <c r="AFN278" s="43"/>
      <c r="AFO278" s="43"/>
      <c r="AFP278" s="43"/>
      <c r="AFQ278" s="43"/>
      <c r="AFR278" s="43"/>
      <c r="AFS278" s="43"/>
      <c r="AFT278" s="43"/>
      <c r="AFU278" s="43"/>
      <c r="AFV278" s="43"/>
      <c r="AFW278" s="43"/>
      <c r="AFX278" s="43"/>
      <c r="AFY278" s="43"/>
      <c r="AFZ278" s="43"/>
      <c r="AGA278" s="43"/>
      <c r="AGB278" s="43"/>
      <c r="AGC278" s="43"/>
      <c r="AGD278" s="43"/>
      <c r="AGE278" s="43"/>
      <c r="AGF278" s="43"/>
      <c r="AGG278" s="43"/>
      <c r="AGH278" s="43"/>
      <c r="AGI278" s="43"/>
      <c r="AGJ278" s="43"/>
      <c r="AGK278" s="43"/>
      <c r="AGL278" s="43"/>
      <c r="AGM278" s="43"/>
      <c r="AGN278" s="43"/>
      <c r="AGO278" s="43"/>
      <c r="AGP278" s="43"/>
      <c r="AGQ278" s="43"/>
      <c r="AGR278" s="43"/>
      <c r="AGS278" s="43"/>
      <c r="AGT278" s="43"/>
      <c r="AGU278" s="43"/>
      <c r="AGV278" s="43"/>
      <c r="AGW278" s="43"/>
      <c r="AGX278" s="43"/>
      <c r="AGY278" s="43"/>
      <c r="AGZ278" s="43"/>
      <c r="AHA278" s="43"/>
      <c r="AHB278" s="43"/>
      <c r="AHC278" s="43"/>
      <c r="AHD278" s="43"/>
      <c r="AHE278" s="43"/>
      <c r="AHF278" s="43"/>
      <c r="AHG278" s="43"/>
      <c r="AHH278" s="43"/>
      <c r="AHI278" s="43"/>
      <c r="AHJ278" s="43"/>
      <c r="AHK278" s="43"/>
      <c r="AHL278" s="43"/>
      <c r="AHM278" s="43"/>
      <c r="AHN278" s="43"/>
      <c r="AHO278" s="43"/>
      <c r="AHP278" s="43"/>
      <c r="AHQ278" s="43"/>
      <c r="AHR278" s="43"/>
      <c r="AHS278" s="43"/>
      <c r="AHT278" s="43"/>
      <c r="AHU278" s="43"/>
      <c r="AHV278" s="43"/>
      <c r="AHW278" s="43"/>
      <c r="AHX278" s="43"/>
      <c r="AHY278" s="43"/>
      <c r="AHZ278" s="43"/>
      <c r="AIA278" s="43"/>
      <c r="AIB278" s="43"/>
      <c r="AIC278" s="43"/>
      <c r="AID278" s="43"/>
      <c r="AIE278" s="43"/>
      <c r="AIF278" s="43"/>
      <c r="AIG278" s="43"/>
      <c r="AIH278" s="43"/>
      <c r="AII278" s="43"/>
      <c r="AIJ278" s="43"/>
      <c r="AIK278" s="43"/>
      <c r="AIL278" s="43"/>
      <c r="AIM278" s="43"/>
      <c r="AIN278" s="43"/>
      <c r="AIO278" s="43"/>
      <c r="AIP278" s="43"/>
      <c r="AIQ278" s="43"/>
      <c r="AIR278" s="43"/>
      <c r="AIS278" s="43"/>
      <c r="AIT278" s="43"/>
      <c r="AIU278" s="43"/>
      <c r="AIV278" s="43"/>
      <c r="AIW278" s="43"/>
      <c r="AIX278" s="43"/>
      <c r="AIY278" s="43"/>
      <c r="AIZ278" s="43"/>
      <c r="AJA278" s="43"/>
      <c r="AJB278" s="43"/>
      <c r="AJC278" s="43"/>
      <c r="AJD278" s="43"/>
      <c r="AJE278" s="43"/>
      <c r="AJF278" s="43"/>
      <c r="AJG278" s="43"/>
      <c r="AJH278" s="43"/>
      <c r="AJI278" s="43"/>
      <c r="AJJ278" s="43"/>
      <c r="AJK278" s="43"/>
      <c r="AJL278" s="43"/>
      <c r="AJM278" s="43"/>
      <c r="AJN278" s="43"/>
      <c r="AJO278" s="43"/>
      <c r="AJP278" s="43"/>
      <c r="AJQ278" s="43"/>
      <c r="AJR278" s="43"/>
      <c r="AJS278" s="43"/>
      <c r="AJT278" s="43"/>
      <c r="AJU278" s="43"/>
      <c r="AJV278" s="43"/>
      <c r="AJW278" s="43"/>
      <c r="AJX278" s="43"/>
      <c r="AJY278" s="43"/>
      <c r="AJZ278" s="43"/>
      <c r="AKA278" s="43"/>
      <c r="AKB278" s="43"/>
      <c r="AKC278" s="43"/>
      <c r="AKD278" s="43"/>
      <c r="AKE278" s="43"/>
      <c r="AKF278" s="43"/>
      <c r="AKG278" s="43"/>
      <c r="AKH278" s="43"/>
      <c r="AKI278" s="43"/>
      <c r="AKJ278" s="43"/>
      <c r="AKK278" s="43"/>
      <c r="AKL278" s="43"/>
      <c r="AKM278" s="43"/>
      <c r="AKN278" s="43"/>
      <c r="AKO278" s="43"/>
      <c r="AKP278" s="43"/>
      <c r="AKQ278" s="43"/>
      <c r="AKR278" s="43"/>
      <c r="AKS278" s="43"/>
      <c r="AKT278" s="43"/>
      <c r="AKU278" s="43"/>
      <c r="AKV278" s="43"/>
      <c r="AKW278" s="43"/>
      <c r="AKX278" s="43"/>
      <c r="AKY278" s="43"/>
      <c r="AKZ278" s="43"/>
      <c r="ALA278" s="43"/>
      <c r="ALB278" s="43"/>
      <c r="ALC278" s="43"/>
      <c r="ALD278" s="43"/>
      <c r="ALE278" s="43"/>
      <c r="ALF278" s="43"/>
      <c r="ALG278" s="43"/>
      <c r="ALH278" s="43"/>
      <c r="ALI278" s="43"/>
      <c r="ALJ278" s="43"/>
      <c r="ALK278" s="43"/>
      <c r="ALL278" s="43"/>
      <c r="ALM278" s="43"/>
      <c r="ALN278" s="43"/>
      <c r="ALO278" s="43"/>
      <c r="ALP278" s="43"/>
      <c r="ALQ278" s="43"/>
      <c r="ALR278" s="43"/>
      <c r="ALS278" s="43"/>
      <c r="ALT278" s="43"/>
      <c r="ALU278" s="43"/>
      <c r="ALV278" s="43"/>
      <c r="ALW278" s="43"/>
      <c r="ALX278" s="43"/>
      <c r="ALY278" s="43"/>
      <c r="ALZ278" s="43"/>
      <c r="AMA278" s="43"/>
      <c r="AMB278" s="43"/>
      <c r="AMC278" s="43"/>
      <c r="AMD278" s="43"/>
      <c r="AME278" s="43"/>
      <c r="AMF278" s="43"/>
      <c r="AMG278" s="43"/>
      <c r="AMH278" s="43"/>
      <c r="AMI278" s="43"/>
    </row>
    <row r="279" spans="1:1023" x14ac:dyDescent="0.2">
      <c r="A279" s="85">
        <v>32313</v>
      </c>
      <c r="B279" s="85" t="s">
        <v>45</v>
      </c>
      <c r="C279" s="48"/>
      <c r="D279" s="48"/>
      <c r="E279" s="110"/>
      <c r="F279" s="57"/>
      <c r="G279" s="101"/>
      <c r="H279" s="57"/>
      <c r="I279" s="48"/>
      <c r="J279" s="48"/>
      <c r="K279" s="57"/>
      <c r="L279" s="79"/>
      <c r="M279" s="79">
        <f t="shared" si="169"/>
        <v>0</v>
      </c>
      <c r="N279" s="79"/>
      <c r="O279" s="48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43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3"/>
      <c r="DS279" s="43"/>
      <c r="DT279" s="43"/>
      <c r="DU279" s="43"/>
      <c r="DV279" s="43"/>
      <c r="DW279" s="43"/>
      <c r="DX279" s="43"/>
      <c r="DY279" s="43"/>
      <c r="DZ279" s="43"/>
      <c r="EA279" s="43"/>
      <c r="EB279" s="43"/>
      <c r="EC279" s="43"/>
      <c r="ED279" s="43"/>
      <c r="EE279" s="43"/>
      <c r="EF279" s="43"/>
      <c r="EG279" s="43"/>
      <c r="EH279" s="43"/>
      <c r="EI279" s="43"/>
      <c r="EJ279" s="43"/>
      <c r="EK279" s="43"/>
      <c r="EL279" s="43"/>
      <c r="EM279" s="43"/>
      <c r="EN279" s="43"/>
      <c r="EO279" s="43"/>
      <c r="EP279" s="43"/>
      <c r="EQ279" s="43"/>
      <c r="ER279" s="43"/>
      <c r="ES279" s="43"/>
      <c r="ET279" s="43"/>
      <c r="EU279" s="43"/>
      <c r="EV279" s="43"/>
      <c r="EW279" s="43"/>
      <c r="EX279" s="43"/>
      <c r="EY279" s="43"/>
      <c r="EZ279" s="43"/>
      <c r="FA279" s="43"/>
      <c r="FB279" s="43"/>
      <c r="FC279" s="43"/>
      <c r="FD279" s="43"/>
      <c r="FE279" s="43"/>
      <c r="FF279" s="43"/>
      <c r="FG279" s="43"/>
      <c r="FH279" s="43"/>
      <c r="FI279" s="43"/>
      <c r="FJ279" s="43"/>
      <c r="FK279" s="43"/>
      <c r="FL279" s="43"/>
      <c r="FM279" s="43"/>
      <c r="FN279" s="43"/>
      <c r="FO279" s="43"/>
      <c r="FP279" s="43"/>
      <c r="FQ279" s="43"/>
      <c r="FR279" s="43"/>
      <c r="FS279" s="43"/>
      <c r="FT279" s="43"/>
      <c r="FU279" s="43"/>
      <c r="FV279" s="43"/>
      <c r="FW279" s="43"/>
      <c r="FX279" s="43"/>
      <c r="FY279" s="43"/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  <c r="HZ279" s="43"/>
      <c r="IA279" s="43"/>
      <c r="IB279" s="43"/>
      <c r="IC279" s="43"/>
      <c r="ID279" s="43"/>
      <c r="IE279" s="43"/>
      <c r="IF279" s="43"/>
      <c r="IG279" s="43"/>
      <c r="IH279" s="43"/>
      <c r="II279" s="43"/>
      <c r="IJ279" s="43"/>
      <c r="IK279" s="43"/>
      <c r="IL279" s="43"/>
      <c r="IM279" s="43"/>
      <c r="IN279" s="43"/>
      <c r="IO279" s="43"/>
      <c r="IP279" s="43"/>
      <c r="IQ279" s="43"/>
      <c r="IR279" s="43"/>
      <c r="IS279" s="43"/>
      <c r="IT279" s="43"/>
      <c r="IU279" s="43"/>
      <c r="IV279" s="43"/>
      <c r="IW279" s="43"/>
      <c r="IX279" s="43"/>
      <c r="IY279" s="43"/>
      <c r="IZ279" s="43"/>
      <c r="JA279" s="43"/>
      <c r="JB279" s="43"/>
      <c r="JC279" s="43"/>
      <c r="JD279" s="43"/>
      <c r="JE279" s="43"/>
      <c r="JF279" s="43"/>
      <c r="JG279" s="43"/>
      <c r="JH279" s="43"/>
      <c r="JI279" s="43"/>
      <c r="JJ279" s="43"/>
      <c r="JK279" s="43"/>
      <c r="JL279" s="43"/>
      <c r="JM279" s="43"/>
      <c r="JN279" s="43"/>
      <c r="JO279" s="43"/>
      <c r="JP279" s="43"/>
      <c r="JQ279" s="43"/>
      <c r="JR279" s="43"/>
      <c r="JS279" s="43"/>
      <c r="JT279" s="43"/>
      <c r="JU279" s="43"/>
      <c r="JV279" s="43"/>
      <c r="JW279" s="43"/>
      <c r="JX279" s="43"/>
      <c r="JY279" s="43"/>
      <c r="JZ279" s="43"/>
      <c r="KA279" s="43"/>
      <c r="KB279" s="43"/>
      <c r="KC279" s="43"/>
      <c r="KD279" s="43"/>
      <c r="KE279" s="43"/>
      <c r="KF279" s="43"/>
      <c r="KG279" s="43"/>
      <c r="KH279" s="43"/>
      <c r="KI279" s="43"/>
      <c r="KJ279" s="43"/>
      <c r="KK279" s="43"/>
      <c r="KL279" s="43"/>
      <c r="KM279" s="43"/>
      <c r="KN279" s="43"/>
      <c r="KO279" s="43"/>
      <c r="KP279" s="43"/>
      <c r="KQ279" s="43"/>
      <c r="KR279" s="43"/>
      <c r="KS279" s="43"/>
      <c r="KT279" s="43"/>
      <c r="KU279" s="43"/>
      <c r="KV279" s="43"/>
      <c r="KW279" s="43"/>
      <c r="KX279" s="43"/>
      <c r="KY279" s="43"/>
      <c r="KZ279" s="43"/>
      <c r="LA279" s="43"/>
      <c r="LB279" s="43"/>
      <c r="LC279" s="43"/>
      <c r="LD279" s="43"/>
      <c r="LE279" s="43"/>
      <c r="LF279" s="43"/>
      <c r="LG279" s="43"/>
      <c r="LH279" s="43"/>
      <c r="LI279" s="43"/>
      <c r="LJ279" s="43"/>
      <c r="LK279" s="43"/>
      <c r="LL279" s="43"/>
      <c r="LM279" s="43"/>
      <c r="LN279" s="43"/>
      <c r="LO279" s="43"/>
      <c r="LP279" s="43"/>
      <c r="LQ279" s="43"/>
      <c r="LR279" s="43"/>
      <c r="LS279" s="43"/>
      <c r="LT279" s="43"/>
      <c r="LU279" s="43"/>
      <c r="LV279" s="43"/>
      <c r="LW279" s="43"/>
      <c r="LX279" s="43"/>
      <c r="LY279" s="43"/>
      <c r="LZ279" s="43"/>
      <c r="MA279" s="43"/>
      <c r="MB279" s="43"/>
      <c r="MC279" s="43"/>
      <c r="MD279" s="43"/>
      <c r="ME279" s="43"/>
      <c r="MF279" s="43"/>
      <c r="MG279" s="43"/>
      <c r="MH279" s="43"/>
      <c r="MI279" s="43"/>
      <c r="MJ279" s="43"/>
      <c r="MK279" s="43"/>
      <c r="ML279" s="43"/>
      <c r="MM279" s="43"/>
      <c r="MN279" s="43"/>
      <c r="MO279" s="43"/>
      <c r="MP279" s="43"/>
      <c r="MQ279" s="43"/>
      <c r="MR279" s="43"/>
      <c r="MS279" s="43"/>
      <c r="MT279" s="43"/>
      <c r="MU279" s="43"/>
      <c r="MV279" s="43"/>
      <c r="MW279" s="43"/>
      <c r="MX279" s="43"/>
      <c r="MY279" s="43"/>
      <c r="MZ279" s="43"/>
      <c r="NA279" s="43"/>
      <c r="NB279" s="43"/>
      <c r="NC279" s="43"/>
      <c r="ND279" s="43"/>
      <c r="NE279" s="43"/>
      <c r="NF279" s="43"/>
      <c r="NG279" s="43"/>
      <c r="NH279" s="43"/>
      <c r="NI279" s="43"/>
      <c r="NJ279" s="43"/>
      <c r="NK279" s="43"/>
      <c r="NL279" s="43"/>
      <c r="NM279" s="43"/>
      <c r="NN279" s="43"/>
      <c r="NO279" s="43"/>
      <c r="NP279" s="43"/>
      <c r="NQ279" s="43"/>
      <c r="NR279" s="43"/>
      <c r="NS279" s="43"/>
      <c r="NT279" s="43"/>
      <c r="NU279" s="43"/>
      <c r="NV279" s="43"/>
      <c r="NW279" s="43"/>
      <c r="NX279" s="43"/>
      <c r="NY279" s="43"/>
      <c r="NZ279" s="43"/>
      <c r="OA279" s="43"/>
      <c r="OB279" s="43"/>
      <c r="OC279" s="43"/>
      <c r="OD279" s="43"/>
      <c r="OE279" s="43"/>
      <c r="OF279" s="43"/>
      <c r="OG279" s="43"/>
      <c r="OH279" s="43"/>
      <c r="OI279" s="43"/>
      <c r="OJ279" s="43"/>
      <c r="OK279" s="43"/>
      <c r="OL279" s="43"/>
      <c r="OM279" s="43"/>
      <c r="ON279" s="43"/>
      <c r="OO279" s="43"/>
      <c r="OP279" s="43"/>
      <c r="OQ279" s="43"/>
      <c r="OR279" s="43"/>
      <c r="OS279" s="43"/>
      <c r="OT279" s="43"/>
      <c r="OU279" s="43"/>
      <c r="OV279" s="43"/>
      <c r="OW279" s="43"/>
      <c r="OX279" s="43"/>
      <c r="OY279" s="43"/>
      <c r="OZ279" s="43"/>
      <c r="PA279" s="43"/>
      <c r="PB279" s="43"/>
      <c r="PC279" s="43"/>
      <c r="PD279" s="43"/>
      <c r="PE279" s="43"/>
      <c r="PF279" s="43"/>
      <c r="PG279" s="43"/>
      <c r="PH279" s="43"/>
      <c r="PI279" s="43"/>
      <c r="PJ279" s="43"/>
      <c r="PK279" s="43"/>
      <c r="PL279" s="43"/>
      <c r="PM279" s="43"/>
      <c r="PN279" s="43"/>
      <c r="PO279" s="43"/>
      <c r="PP279" s="43"/>
      <c r="PQ279" s="43"/>
      <c r="PR279" s="43"/>
      <c r="PS279" s="43"/>
      <c r="PT279" s="43"/>
      <c r="PU279" s="43"/>
      <c r="PV279" s="43"/>
      <c r="PW279" s="43"/>
      <c r="PX279" s="43"/>
      <c r="PY279" s="43"/>
      <c r="PZ279" s="43"/>
      <c r="QA279" s="43"/>
      <c r="QB279" s="43"/>
      <c r="QC279" s="43"/>
      <c r="QD279" s="43"/>
      <c r="QE279" s="43"/>
      <c r="QF279" s="43"/>
      <c r="QG279" s="43"/>
      <c r="QH279" s="43"/>
      <c r="QI279" s="43"/>
      <c r="QJ279" s="43"/>
      <c r="QK279" s="43"/>
      <c r="QL279" s="43"/>
      <c r="QM279" s="43"/>
      <c r="QN279" s="43"/>
      <c r="QO279" s="43"/>
      <c r="QP279" s="43"/>
      <c r="QQ279" s="43"/>
      <c r="QR279" s="43"/>
      <c r="QS279" s="43"/>
      <c r="QT279" s="43"/>
      <c r="QU279" s="43"/>
      <c r="QV279" s="43"/>
      <c r="QW279" s="43"/>
      <c r="QX279" s="43"/>
      <c r="QY279" s="43"/>
      <c r="QZ279" s="43"/>
      <c r="RA279" s="43"/>
      <c r="RB279" s="43"/>
      <c r="RC279" s="43"/>
      <c r="RD279" s="43"/>
      <c r="RE279" s="43"/>
      <c r="RF279" s="43"/>
      <c r="RG279" s="43"/>
      <c r="RH279" s="43"/>
      <c r="RI279" s="43"/>
      <c r="RJ279" s="43"/>
      <c r="RK279" s="43"/>
      <c r="RL279" s="43"/>
      <c r="RM279" s="43"/>
      <c r="RN279" s="43"/>
      <c r="RO279" s="43"/>
      <c r="RP279" s="43"/>
      <c r="RQ279" s="43"/>
      <c r="RR279" s="43"/>
      <c r="RS279" s="43"/>
      <c r="RT279" s="43"/>
      <c r="RU279" s="43"/>
      <c r="RV279" s="43"/>
      <c r="RW279" s="43"/>
      <c r="RX279" s="43"/>
      <c r="RY279" s="43"/>
      <c r="RZ279" s="43"/>
      <c r="SA279" s="43"/>
      <c r="SB279" s="43"/>
      <c r="SC279" s="43"/>
      <c r="SD279" s="43"/>
      <c r="SE279" s="43"/>
      <c r="SF279" s="43"/>
      <c r="SG279" s="43"/>
      <c r="SH279" s="43"/>
      <c r="SI279" s="43"/>
      <c r="SJ279" s="43"/>
      <c r="SK279" s="43"/>
      <c r="SL279" s="43"/>
      <c r="SM279" s="43"/>
      <c r="SN279" s="43"/>
      <c r="SO279" s="43"/>
      <c r="SP279" s="43"/>
      <c r="SQ279" s="43"/>
      <c r="SR279" s="43"/>
      <c r="SS279" s="43"/>
      <c r="ST279" s="43"/>
      <c r="SU279" s="43"/>
      <c r="SV279" s="43"/>
      <c r="SW279" s="43"/>
      <c r="SX279" s="43"/>
      <c r="SY279" s="43"/>
      <c r="SZ279" s="43"/>
      <c r="TA279" s="43"/>
      <c r="TB279" s="43"/>
      <c r="TC279" s="43"/>
      <c r="TD279" s="43"/>
      <c r="TE279" s="43"/>
      <c r="TF279" s="43"/>
      <c r="TG279" s="43"/>
      <c r="TH279" s="43"/>
      <c r="TI279" s="43"/>
      <c r="TJ279" s="43"/>
      <c r="TK279" s="43"/>
      <c r="TL279" s="43"/>
      <c r="TM279" s="43"/>
      <c r="TN279" s="43"/>
      <c r="TO279" s="43"/>
      <c r="TP279" s="43"/>
      <c r="TQ279" s="43"/>
      <c r="TR279" s="43"/>
      <c r="TS279" s="43"/>
      <c r="TT279" s="43"/>
      <c r="TU279" s="43"/>
      <c r="TV279" s="43"/>
      <c r="TW279" s="43"/>
      <c r="TX279" s="43"/>
      <c r="TY279" s="43"/>
      <c r="TZ279" s="43"/>
      <c r="UA279" s="43"/>
      <c r="UB279" s="43"/>
      <c r="UC279" s="43"/>
      <c r="UD279" s="43"/>
      <c r="UE279" s="43"/>
      <c r="UF279" s="43"/>
      <c r="UG279" s="43"/>
      <c r="UH279" s="43"/>
      <c r="UI279" s="43"/>
      <c r="UJ279" s="43"/>
      <c r="UK279" s="43"/>
      <c r="UL279" s="43"/>
      <c r="UM279" s="43"/>
      <c r="UN279" s="43"/>
      <c r="UO279" s="43"/>
      <c r="UP279" s="43"/>
      <c r="UQ279" s="43"/>
      <c r="UR279" s="43"/>
      <c r="US279" s="43"/>
      <c r="UT279" s="43"/>
      <c r="UU279" s="43"/>
      <c r="UV279" s="43"/>
      <c r="UW279" s="43"/>
      <c r="UX279" s="43"/>
      <c r="UY279" s="43"/>
      <c r="UZ279" s="43"/>
      <c r="VA279" s="43"/>
      <c r="VB279" s="43"/>
      <c r="VC279" s="43"/>
      <c r="VD279" s="43"/>
      <c r="VE279" s="43"/>
      <c r="VF279" s="43"/>
      <c r="VG279" s="43"/>
      <c r="VH279" s="43"/>
      <c r="VI279" s="43"/>
      <c r="VJ279" s="43"/>
      <c r="VK279" s="43"/>
      <c r="VL279" s="43"/>
      <c r="VM279" s="43"/>
      <c r="VN279" s="43"/>
      <c r="VO279" s="43"/>
      <c r="VP279" s="43"/>
      <c r="VQ279" s="43"/>
      <c r="VR279" s="43"/>
      <c r="VS279" s="43"/>
      <c r="VT279" s="43"/>
      <c r="VU279" s="43"/>
      <c r="VV279" s="43"/>
      <c r="VW279" s="43"/>
      <c r="VX279" s="43"/>
      <c r="VY279" s="43"/>
      <c r="VZ279" s="43"/>
      <c r="WA279" s="43"/>
      <c r="WB279" s="43"/>
      <c r="WC279" s="43"/>
      <c r="WD279" s="43"/>
      <c r="WE279" s="43"/>
      <c r="WF279" s="43"/>
      <c r="WG279" s="43"/>
      <c r="WH279" s="43"/>
      <c r="WI279" s="43"/>
      <c r="WJ279" s="43"/>
      <c r="WK279" s="43"/>
      <c r="WL279" s="43"/>
      <c r="WM279" s="43"/>
      <c r="WN279" s="43"/>
      <c r="WO279" s="43"/>
      <c r="WP279" s="43"/>
      <c r="WQ279" s="43"/>
      <c r="WR279" s="43"/>
      <c r="WS279" s="43"/>
      <c r="WT279" s="43"/>
      <c r="WU279" s="43"/>
      <c r="WV279" s="43"/>
      <c r="WW279" s="43"/>
      <c r="WX279" s="43"/>
      <c r="WY279" s="43"/>
      <c r="WZ279" s="43"/>
      <c r="XA279" s="43"/>
      <c r="XB279" s="43"/>
      <c r="XC279" s="43"/>
      <c r="XD279" s="43"/>
      <c r="XE279" s="43"/>
      <c r="XF279" s="43"/>
      <c r="XG279" s="43"/>
      <c r="XH279" s="43"/>
      <c r="XI279" s="43"/>
      <c r="XJ279" s="43"/>
      <c r="XK279" s="43"/>
      <c r="XL279" s="43"/>
      <c r="XM279" s="43"/>
      <c r="XN279" s="43"/>
      <c r="XO279" s="43"/>
      <c r="XP279" s="43"/>
      <c r="XQ279" s="43"/>
      <c r="XR279" s="43"/>
      <c r="XS279" s="43"/>
      <c r="XT279" s="43"/>
      <c r="XU279" s="43"/>
      <c r="XV279" s="43"/>
      <c r="XW279" s="43"/>
      <c r="XX279" s="43"/>
      <c r="XY279" s="43"/>
      <c r="XZ279" s="43"/>
      <c r="YA279" s="43"/>
      <c r="YB279" s="43"/>
      <c r="YC279" s="43"/>
      <c r="YD279" s="43"/>
      <c r="YE279" s="43"/>
      <c r="YF279" s="43"/>
      <c r="YG279" s="43"/>
      <c r="YH279" s="43"/>
      <c r="YI279" s="43"/>
      <c r="YJ279" s="43"/>
      <c r="YK279" s="43"/>
      <c r="YL279" s="43"/>
      <c r="YM279" s="43"/>
      <c r="YN279" s="43"/>
      <c r="YO279" s="43"/>
      <c r="YP279" s="43"/>
      <c r="YQ279" s="43"/>
      <c r="YR279" s="43"/>
      <c r="YS279" s="43"/>
      <c r="YT279" s="43"/>
      <c r="YU279" s="43"/>
      <c r="YV279" s="43"/>
      <c r="YW279" s="43"/>
      <c r="YX279" s="43"/>
      <c r="YY279" s="43"/>
      <c r="YZ279" s="43"/>
      <c r="ZA279" s="43"/>
      <c r="ZB279" s="43"/>
      <c r="ZC279" s="43"/>
      <c r="ZD279" s="43"/>
      <c r="ZE279" s="43"/>
      <c r="ZF279" s="43"/>
      <c r="ZG279" s="43"/>
      <c r="ZH279" s="43"/>
      <c r="ZI279" s="43"/>
      <c r="ZJ279" s="43"/>
      <c r="ZK279" s="43"/>
      <c r="ZL279" s="43"/>
      <c r="ZM279" s="43"/>
      <c r="ZN279" s="43"/>
      <c r="ZO279" s="43"/>
      <c r="ZP279" s="43"/>
      <c r="ZQ279" s="43"/>
      <c r="ZR279" s="43"/>
      <c r="ZS279" s="43"/>
      <c r="ZT279" s="43"/>
      <c r="ZU279" s="43"/>
      <c r="ZV279" s="43"/>
      <c r="ZW279" s="43"/>
      <c r="ZX279" s="43"/>
      <c r="ZY279" s="43"/>
      <c r="ZZ279" s="43"/>
      <c r="AAA279" s="43"/>
      <c r="AAB279" s="43"/>
      <c r="AAC279" s="43"/>
      <c r="AAD279" s="43"/>
      <c r="AAE279" s="43"/>
      <c r="AAF279" s="43"/>
      <c r="AAG279" s="43"/>
      <c r="AAH279" s="43"/>
      <c r="AAI279" s="43"/>
      <c r="AAJ279" s="43"/>
      <c r="AAK279" s="43"/>
      <c r="AAL279" s="43"/>
      <c r="AAM279" s="43"/>
      <c r="AAN279" s="43"/>
      <c r="AAO279" s="43"/>
      <c r="AAP279" s="43"/>
      <c r="AAQ279" s="43"/>
      <c r="AAR279" s="43"/>
      <c r="AAS279" s="43"/>
      <c r="AAT279" s="43"/>
      <c r="AAU279" s="43"/>
      <c r="AAV279" s="43"/>
      <c r="AAW279" s="43"/>
      <c r="AAX279" s="43"/>
      <c r="AAY279" s="43"/>
      <c r="AAZ279" s="43"/>
      <c r="ABA279" s="43"/>
      <c r="ABB279" s="43"/>
      <c r="ABC279" s="43"/>
      <c r="ABD279" s="43"/>
      <c r="ABE279" s="43"/>
      <c r="ABF279" s="43"/>
      <c r="ABG279" s="43"/>
      <c r="ABH279" s="43"/>
      <c r="ABI279" s="43"/>
      <c r="ABJ279" s="43"/>
      <c r="ABK279" s="43"/>
      <c r="ABL279" s="43"/>
      <c r="ABM279" s="43"/>
      <c r="ABN279" s="43"/>
      <c r="ABO279" s="43"/>
      <c r="ABP279" s="43"/>
      <c r="ABQ279" s="43"/>
      <c r="ABR279" s="43"/>
      <c r="ABS279" s="43"/>
      <c r="ABT279" s="43"/>
      <c r="ABU279" s="43"/>
      <c r="ABV279" s="43"/>
      <c r="ABW279" s="43"/>
      <c r="ABX279" s="43"/>
      <c r="ABY279" s="43"/>
      <c r="ABZ279" s="43"/>
      <c r="ACA279" s="43"/>
      <c r="ACB279" s="43"/>
      <c r="ACC279" s="43"/>
      <c r="ACD279" s="43"/>
      <c r="ACE279" s="43"/>
      <c r="ACF279" s="43"/>
      <c r="ACG279" s="43"/>
      <c r="ACH279" s="43"/>
      <c r="ACI279" s="43"/>
      <c r="ACJ279" s="43"/>
      <c r="ACK279" s="43"/>
      <c r="ACL279" s="43"/>
      <c r="ACM279" s="43"/>
      <c r="ACN279" s="43"/>
      <c r="ACO279" s="43"/>
      <c r="ACP279" s="43"/>
      <c r="ACQ279" s="43"/>
      <c r="ACR279" s="43"/>
      <c r="ACS279" s="43"/>
      <c r="ACT279" s="43"/>
      <c r="ACU279" s="43"/>
      <c r="ACV279" s="43"/>
      <c r="ACW279" s="43"/>
      <c r="ACX279" s="43"/>
      <c r="ACY279" s="43"/>
      <c r="ACZ279" s="43"/>
      <c r="ADA279" s="43"/>
      <c r="ADB279" s="43"/>
      <c r="ADC279" s="43"/>
      <c r="ADD279" s="43"/>
      <c r="ADE279" s="43"/>
      <c r="ADF279" s="43"/>
      <c r="ADG279" s="43"/>
      <c r="ADH279" s="43"/>
      <c r="ADI279" s="43"/>
      <c r="ADJ279" s="43"/>
      <c r="ADK279" s="43"/>
      <c r="ADL279" s="43"/>
      <c r="ADM279" s="43"/>
      <c r="ADN279" s="43"/>
      <c r="ADO279" s="43"/>
      <c r="ADP279" s="43"/>
      <c r="ADQ279" s="43"/>
      <c r="ADR279" s="43"/>
      <c r="ADS279" s="43"/>
      <c r="ADT279" s="43"/>
      <c r="ADU279" s="43"/>
      <c r="ADV279" s="43"/>
      <c r="ADW279" s="43"/>
      <c r="ADX279" s="43"/>
      <c r="ADY279" s="43"/>
      <c r="ADZ279" s="43"/>
      <c r="AEA279" s="43"/>
      <c r="AEB279" s="43"/>
      <c r="AEC279" s="43"/>
      <c r="AED279" s="43"/>
      <c r="AEE279" s="43"/>
      <c r="AEF279" s="43"/>
      <c r="AEG279" s="43"/>
      <c r="AEH279" s="43"/>
      <c r="AEI279" s="43"/>
      <c r="AEJ279" s="43"/>
      <c r="AEK279" s="43"/>
      <c r="AEL279" s="43"/>
      <c r="AEM279" s="43"/>
      <c r="AEN279" s="43"/>
      <c r="AEO279" s="43"/>
      <c r="AEP279" s="43"/>
      <c r="AEQ279" s="43"/>
      <c r="AER279" s="43"/>
      <c r="AES279" s="43"/>
      <c r="AET279" s="43"/>
      <c r="AEU279" s="43"/>
      <c r="AEV279" s="43"/>
      <c r="AEW279" s="43"/>
      <c r="AEX279" s="43"/>
      <c r="AEY279" s="43"/>
      <c r="AEZ279" s="43"/>
      <c r="AFA279" s="43"/>
      <c r="AFB279" s="43"/>
      <c r="AFC279" s="43"/>
      <c r="AFD279" s="43"/>
      <c r="AFE279" s="43"/>
      <c r="AFF279" s="43"/>
      <c r="AFG279" s="43"/>
      <c r="AFH279" s="43"/>
      <c r="AFI279" s="43"/>
      <c r="AFJ279" s="43"/>
      <c r="AFK279" s="43"/>
      <c r="AFL279" s="43"/>
      <c r="AFM279" s="43"/>
      <c r="AFN279" s="43"/>
      <c r="AFO279" s="43"/>
      <c r="AFP279" s="43"/>
      <c r="AFQ279" s="43"/>
      <c r="AFR279" s="43"/>
      <c r="AFS279" s="43"/>
      <c r="AFT279" s="43"/>
      <c r="AFU279" s="43"/>
      <c r="AFV279" s="43"/>
      <c r="AFW279" s="43"/>
      <c r="AFX279" s="43"/>
      <c r="AFY279" s="43"/>
      <c r="AFZ279" s="43"/>
      <c r="AGA279" s="43"/>
      <c r="AGB279" s="43"/>
      <c r="AGC279" s="43"/>
      <c r="AGD279" s="43"/>
      <c r="AGE279" s="43"/>
      <c r="AGF279" s="43"/>
      <c r="AGG279" s="43"/>
      <c r="AGH279" s="43"/>
      <c r="AGI279" s="43"/>
      <c r="AGJ279" s="43"/>
      <c r="AGK279" s="43"/>
      <c r="AGL279" s="43"/>
      <c r="AGM279" s="43"/>
      <c r="AGN279" s="43"/>
      <c r="AGO279" s="43"/>
      <c r="AGP279" s="43"/>
      <c r="AGQ279" s="43"/>
      <c r="AGR279" s="43"/>
      <c r="AGS279" s="43"/>
      <c r="AGT279" s="43"/>
      <c r="AGU279" s="43"/>
      <c r="AGV279" s="43"/>
      <c r="AGW279" s="43"/>
      <c r="AGX279" s="43"/>
      <c r="AGY279" s="43"/>
      <c r="AGZ279" s="43"/>
      <c r="AHA279" s="43"/>
      <c r="AHB279" s="43"/>
      <c r="AHC279" s="43"/>
      <c r="AHD279" s="43"/>
      <c r="AHE279" s="43"/>
      <c r="AHF279" s="43"/>
      <c r="AHG279" s="43"/>
      <c r="AHH279" s="43"/>
      <c r="AHI279" s="43"/>
      <c r="AHJ279" s="43"/>
      <c r="AHK279" s="43"/>
      <c r="AHL279" s="43"/>
      <c r="AHM279" s="43"/>
      <c r="AHN279" s="43"/>
      <c r="AHO279" s="43"/>
      <c r="AHP279" s="43"/>
      <c r="AHQ279" s="43"/>
      <c r="AHR279" s="43"/>
      <c r="AHS279" s="43"/>
      <c r="AHT279" s="43"/>
      <c r="AHU279" s="43"/>
      <c r="AHV279" s="43"/>
      <c r="AHW279" s="43"/>
      <c r="AHX279" s="43"/>
      <c r="AHY279" s="43"/>
      <c r="AHZ279" s="43"/>
      <c r="AIA279" s="43"/>
      <c r="AIB279" s="43"/>
      <c r="AIC279" s="43"/>
      <c r="AID279" s="43"/>
      <c r="AIE279" s="43"/>
      <c r="AIF279" s="43"/>
      <c r="AIG279" s="43"/>
      <c r="AIH279" s="43"/>
      <c r="AII279" s="43"/>
      <c r="AIJ279" s="43"/>
      <c r="AIK279" s="43"/>
      <c r="AIL279" s="43"/>
      <c r="AIM279" s="43"/>
      <c r="AIN279" s="43"/>
      <c r="AIO279" s="43"/>
      <c r="AIP279" s="43"/>
      <c r="AIQ279" s="43"/>
      <c r="AIR279" s="43"/>
      <c r="AIS279" s="43"/>
      <c r="AIT279" s="43"/>
      <c r="AIU279" s="43"/>
      <c r="AIV279" s="43"/>
      <c r="AIW279" s="43"/>
      <c r="AIX279" s="43"/>
      <c r="AIY279" s="43"/>
      <c r="AIZ279" s="43"/>
      <c r="AJA279" s="43"/>
      <c r="AJB279" s="43"/>
      <c r="AJC279" s="43"/>
      <c r="AJD279" s="43"/>
      <c r="AJE279" s="43"/>
      <c r="AJF279" s="43"/>
      <c r="AJG279" s="43"/>
      <c r="AJH279" s="43"/>
      <c r="AJI279" s="43"/>
      <c r="AJJ279" s="43"/>
      <c r="AJK279" s="43"/>
      <c r="AJL279" s="43"/>
      <c r="AJM279" s="43"/>
      <c r="AJN279" s="43"/>
      <c r="AJO279" s="43"/>
      <c r="AJP279" s="43"/>
      <c r="AJQ279" s="43"/>
      <c r="AJR279" s="43"/>
      <c r="AJS279" s="43"/>
      <c r="AJT279" s="43"/>
      <c r="AJU279" s="43"/>
      <c r="AJV279" s="43"/>
      <c r="AJW279" s="43"/>
      <c r="AJX279" s="43"/>
      <c r="AJY279" s="43"/>
      <c r="AJZ279" s="43"/>
      <c r="AKA279" s="43"/>
      <c r="AKB279" s="43"/>
      <c r="AKC279" s="43"/>
      <c r="AKD279" s="43"/>
      <c r="AKE279" s="43"/>
      <c r="AKF279" s="43"/>
      <c r="AKG279" s="43"/>
      <c r="AKH279" s="43"/>
      <c r="AKI279" s="43"/>
      <c r="AKJ279" s="43"/>
      <c r="AKK279" s="43"/>
      <c r="AKL279" s="43"/>
      <c r="AKM279" s="43"/>
      <c r="AKN279" s="43"/>
      <c r="AKO279" s="43"/>
      <c r="AKP279" s="43"/>
      <c r="AKQ279" s="43"/>
      <c r="AKR279" s="43"/>
      <c r="AKS279" s="43"/>
      <c r="AKT279" s="43"/>
      <c r="AKU279" s="43"/>
      <c r="AKV279" s="43"/>
      <c r="AKW279" s="43"/>
      <c r="AKX279" s="43"/>
      <c r="AKY279" s="43"/>
      <c r="AKZ279" s="43"/>
      <c r="ALA279" s="43"/>
      <c r="ALB279" s="43"/>
      <c r="ALC279" s="43"/>
      <c r="ALD279" s="43"/>
      <c r="ALE279" s="43"/>
      <c r="ALF279" s="43"/>
      <c r="ALG279" s="43"/>
      <c r="ALH279" s="43"/>
      <c r="ALI279" s="43"/>
      <c r="ALJ279" s="43"/>
      <c r="ALK279" s="43"/>
      <c r="ALL279" s="43"/>
      <c r="ALM279" s="43"/>
      <c r="ALN279" s="43"/>
      <c r="ALO279" s="43"/>
      <c r="ALP279" s="43"/>
      <c r="ALQ279" s="43"/>
      <c r="ALR279" s="43"/>
      <c r="ALS279" s="43"/>
      <c r="ALT279" s="43"/>
      <c r="ALU279" s="43"/>
      <c r="ALV279" s="43"/>
      <c r="ALW279" s="43"/>
      <c r="ALX279" s="43"/>
      <c r="ALY279" s="43"/>
      <c r="ALZ279" s="43"/>
      <c r="AMA279" s="43"/>
      <c r="AMB279" s="43"/>
      <c r="AMC279" s="43"/>
      <c r="AMD279" s="43"/>
      <c r="AME279" s="43"/>
      <c r="AMF279" s="43"/>
      <c r="AMG279" s="43"/>
      <c r="AMH279" s="43"/>
      <c r="AMI279" s="43"/>
    </row>
    <row r="280" spans="1:1023" x14ac:dyDescent="0.2">
      <c r="A280" s="85">
        <v>32319</v>
      </c>
      <c r="B280" s="85" t="s">
        <v>46</v>
      </c>
      <c r="C280" s="48"/>
      <c r="D280" s="48"/>
      <c r="E280" s="110"/>
      <c r="F280" s="57"/>
      <c r="G280" s="101"/>
      <c r="H280" s="57"/>
      <c r="I280" s="48"/>
      <c r="J280" s="48"/>
      <c r="K280" s="57"/>
      <c r="L280" s="79"/>
      <c r="M280" s="79">
        <f t="shared" si="169"/>
        <v>0</v>
      </c>
      <c r="N280" s="79">
        <v>296095</v>
      </c>
      <c r="O280" s="48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43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3"/>
      <c r="DS280" s="43"/>
      <c r="DT280" s="43"/>
      <c r="DU280" s="43"/>
      <c r="DV280" s="43"/>
      <c r="DW280" s="43"/>
      <c r="DX280" s="43"/>
      <c r="DY280" s="43"/>
      <c r="DZ280" s="43"/>
      <c r="EA280" s="43"/>
      <c r="EB280" s="43"/>
      <c r="EC280" s="43"/>
      <c r="ED280" s="43"/>
      <c r="EE280" s="43"/>
      <c r="EF280" s="43"/>
      <c r="EG280" s="43"/>
      <c r="EH280" s="43"/>
      <c r="EI280" s="43"/>
      <c r="EJ280" s="43"/>
      <c r="EK280" s="43"/>
      <c r="EL280" s="43"/>
      <c r="EM280" s="43"/>
      <c r="EN280" s="43"/>
      <c r="EO280" s="43"/>
      <c r="EP280" s="43"/>
      <c r="EQ280" s="43"/>
      <c r="ER280" s="43"/>
      <c r="ES280" s="43"/>
      <c r="ET280" s="43"/>
      <c r="EU280" s="43"/>
      <c r="EV280" s="43"/>
      <c r="EW280" s="43"/>
      <c r="EX280" s="43"/>
      <c r="EY280" s="43"/>
      <c r="EZ280" s="43"/>
      <c r="FA280" s="43"/>
      <c r="FB280" s="43"/>
      <c r="FC280" s="43"/>
      <c r="FD280" s="43"/>
      <c r="FE280" s="43"/>
      <c r="FF280" s="43"/>
      <c r="FG280" s="43"/>
      <c r="FH280" s="43"/>
      <c r="FI280" s="43"/>
      <c r="FJ280" s="43"/>
      <c r="FK280" s="43"/>
      <c r="FL280" s="43"/>
      <c r="FM280" s="43"/>
      <c r="FN280" s="43"/>
      <c r="FO280" s="43"/>
      <c r="FP280" s="43"/>
      <c r="FQ280" s="43"/>
      <c r="FR280" s="43"/>
      <c r="FS280" s="43"/>
      <c r="FT280" s="43"/>
      <c r="FU280" s="43"/>
      <c r="FV280" s="43"/>
      <c r="FW280" s="43"/>
      <c r="FX280" s="43"/>
      <c r="FY280" s="43"/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3"/>
      <c r="HB280" s="43"/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  <c r="HP280" s="43"/>
      <c r="HQ280" s="43"/>
      <c r="HR280" s="43"/>
      <c r="HS280" s="43"/>
      <c r="HT280" s="43"/>
      <c r="HU280" s="43"/>
      <c r="HV280" s="43"/>
      <c r="HW280" s="43"/>
      <c r="HX280" s="43"/>
      <c r="HY280" s="43"/>
      <c r="HZ280" s="43"/>
      <c r="IA280" s="43"/>
      <c r="IB280" s="43"/>
      <c r="IC280" s="43"/>
      <c r="ID280" s="43"/>
      <c r="IE280" s="43"/>
      <c r="IF280" s="43"/>
      <c r="IG280" s="43"/>
      <c r="IH280" s="43"/>
      <c r="II280" s="43"/>
      <c r="IJ280" s="43"/>
      <c r="IK280" s="43"/>
      <c r="IL280" s="43"/>
      <c r="IM280" s="43"/>
      <c r="IN280" s="43"/>
      <c r="IO280" s="43"/>
      <c r="IP280" s="43"/>
      <c r="IQ280" s="43"/>
      <c r="IR280" s="43"/>
      <c r="IS280" s="43"/>
      <c r="IT280" s="43"/>
      <c r="IU280" s="43"/>
      <c r="IV280" s="43"/>
      <c r="IW280" s="43"/>
      <c r="IX280" s="43"/>
      <c r="IY280" s="43"/>
      <c r="IZ280" s="43"/>
      <c r="JA280" s="43"/>
      <c r="JB280" s="43"/>
      <c r="JC280" s="43"/>
      <c r="JD280" s="43"/>
      <c r="JE280" s="43"/>
      <c r="JF280" s="43"/>
      <c r="JG280" s="43"/>
      <c r="JH280" s="43"/>
      <c r="JI280" s="43"/>
      <c r="JJ280" s="43"/>
      <c r="JK280" s="43"/>
      <c r="JL280" s="43"/>
      <c r="JM280" s="43"/>
      <c r="JN280" s="43"/>
      <c r="JO280" s="43"/>
      <c r="JP280" s="43"/>
      <c r="JQ280" s="43"/>
      <c r="JR280" s="43"/>
      <c r="JS280" s="43"/>
      <c r="JT280" s="43"/>
      <c r="JU280" s="43"/>
      <c r="JV280" s="43"/>
      <c r="JW280" s="43"/>
      <c r="JX280" s="43"/>
      <c r="JY280" s="43"/>
      <c r="JZ280" s="43"/>
      <c r="KA280" s="43"/>
      <c r="KB280" s="43"/>
      <c r="KC280" s="43"/>
      <c r="KD280" s="43"/>
      <c r="KE280" s="43"/>
      <c r="KF280" s="43"/>
      <c r="KG280" s="43"/>
      <c r="KH280" s="43"/>
      <c r="KI280" s="43"/>
      <c r="KJ280" s="43"/>
      <c r="KK280" s="43"/>
      <c r="KL280" s="43"/>
      <c r="KM280" s="43"/>
      <c r="KN280" s="43"/>
      <c r="KO280" s="43"/>
      <c r="KP280" s="43"/>
      <c r="KQ280" s="43"/>
      <c r="KR280" s="43"/>
      <c r="KS280" s="43"/>
      <c r="KT280" s="43"/>
      <c r="KU280" s="43"/>
      <c r="KV280" s="43"/>
      <c r="KW280" s="43"/>
      <c r="KX280" s="43"/>
      <c r="KY280" s="43"/>
      <c r="KZ280" s="43"/>
      <c r="LA280" s="43"/>
      <c r="LB280" s="43"/>
      <c r="LC280" s="43"/>
      <c r="LD280" s="43"/>
      <c r="LE280" s="43"/>
      <c r="LF280" s="43"/>
      <c r="LG280" s="43"/>
      <c r="LH280" s="43"/>
      <c r="LI280" s="43"/>
      <c r="LJ280" s="43"/>
      <c r="LK280" s="43"/>
      <c r="LL280" s="43"/>
      <c r="LM280" s="43"/>
      <c r="LN280" s="43"/>
      <c r="LO280" s="43"/>
      <c r="LP280" s="43"/>
      <c r="LQ280" s="43"/>
      <c r="LR280" s="43"/>
      <c r="LS280" s="43"/>
      <c r="LT280" s="43"/>
      <c r="LU280" s="43"/>
      <c r="LV280" s="43"/>
      <c r="LW280" s="43"/>
      <c r="LX280" s="43"/>
      <c r="LY280" s="43"/>
      <c r="LZ280" s="43"/>
      <c r="MA280" s="43"/>
      <c r="MB280" s="43"/>
      <c r="MC280" s="43"/>
      <c r="MD280" s="43"/>
      <c r="ME280" s="43"/>
      <c r="MF280" s="43"/>
      <c r="MG280" s="43"/>
      <c r="MH280" s="43"/>
      <c r="MI280" s="43"/>
      <c r="MJ280" s="43"/>
      <c r="MK280" s="43"/>
      <c r="ML280" s="43"/>
      <c r="MM280" s="43"/>
      <c r="MN280" s="43"/>
      <c r="MO280" s="43"/>
      <c r="MP280" s="43"/>
      <c r="MQ280" s="43"/>
      <c r="MR280" s="43"/>
      <c r="MS280" s="43"/>
      <c r="MT280" s="43"/>
      <c r="MU280" s="43"/>
      <c r="MV280" s="43"/>
      <c r="MW280" s="43"/>
      <c r="MX280" s="43"/>
      <c r="MY280" s="43"/>
      <c r="MZ280" s="43"/>
      <c r="NA280" s="43"/>
      <c r="NB280" s="43"/>
      <c r="NC280" s="43"/>
      <c r="ND280" s="43"/>
      <c r="NE280" s="43"/>
      <c r="NF280" s="43"/>
      <c r="NG280" s="43"/>
      <c r="NH280" s="43"/>
      <c r="NI280" s="43"/>
      <c r="NJ280" s="43"/>
      <c r="NK280" s="43"/>
      <c r="NL280" s="43"/>
      <c r="NM280" s="43"/>
      <c r="NN280" s="43"/>
      <c r="NO280" s="43"/>
      <c r="NP280" s="43"/>
      <c r="NQ280" s="43"/>
      <c r="NR280" s="43"/>
      <c r="NS280" s="43"/>
      <c r="NT280" s="43"/>
      <c r="NU280" s="43"/>
      <c r="NV280" s="43"/>
      <c r="NW280" s="43"/>
      <c r="NX280" s="43"/>
      <c r="NY280" s="43"/>
      <c r="NZ280" s="43"/>
      <c r="OA280" s="43"/>
      <c r="OB280" s="43"/>
      <c r="OC280" s="43"/>
      <c r="OD280" s="43"/>
      <c r="OE280" s="43"/>
      <c r="OF280" s="43"/>
      <c r="OG280" s="43"/>
      <c r="OH280" s="43"/>
      <c r="OI280" s="43"/>
      <c r="OJ280" s="43"/>
      <c r="OK280" s="43"/>
      <c r="OL280" s="43"/>
      <c r="OM280" s="43"/>
      <c r="ON280" s="43"/>
      <c r="OO280" s="43"/>
      <c r="OP280" s="43"/>
      <c r="OQ280" s="43"/>
      <c r="OR280" s="43"/>
      <c r="OS280" s="43"/>
      <c r="OT280" s="43"/>
      <c r="OU280" s="43"/>
      <c r="OV280" s="43"/>
      <c r="OW280" s="43"/>
      <c r="OX280" s="43"/>
      <c r="OY280" s="43"/>
      <c r="OZ280" s="43"/>
      <c r="PA280" s="43"/>
      <c r="PB280" s="43"/>
      <c r="PC280" s="43"/>
      <c r="PD280" s="43"/>
      <c r="PE280" s="43"/>
      <c r="PF280" s="43"/>
      <c r="PG280" s="43"/>
      <c r="PH280" s="43"/>
      <c r="PI280" s="43"/>
      <c r="PJ280" s="43"/>
      <c r="PK280" s="43"/>
      <c r="PL280" s="43"/>
      <c r="PM280" s="43"/>
      <c r="PN280" s="43"/>
      <c r="PO280" s="43"/>
      <c r="PP280" s="43"/>
      <c r="PQ280" s="43"/>
      <c r="PR280" s="43"/>
      <c r="PS280" s="43"/>
      <c r="PT280" s="43"/>
      <c r="PU280" s="43"/>
      <c r="PV280" s="43"/>
      <c r="PW280" s="43"/>
      <c r="PX280" s="43"/>
      <c r="PY280" s="43"/>
      <c r="PZ280" s="43"/>
      <c r="QA280" s="43"/>
      <c r="QB280" s="43"/>
      <c r="QC280" s="43"/>
      <c r="QD280" s="43"/>
      <c r="QE280" s="43"/>
      <c r="QF280" s="43"/>
      <c r="QG280" s="43"/>
      <c r="QH280" s="43"/>
      <c r="QI280" s="43"/>
      <c r="QJ280" s="43"/>
      <c r="QK280" s="43"/>
      <c r="QL280" s="43"/>
      <c r="QM280" s="43"/>
      <c r="QN280" s="43"/>
      <c r="QO280" s="43"/>
      <c r="QP280" s="43"/>
      <c r="QQ280" s="43"/>
      <c r="QR280" s="43"/>
      <c r="QS280" s="43"/>
      <c r="QT280" s="43"/>
      <c r="QU280" s="43"/>
      <c r="QV280" s="43"/>
      <c r="QW280" s="43"/>
      <c r="QX280" s="43"/>
      <c r="QY280" s="43"/>
      <c r="QZ280" s="43"/>
      <c r="RA280" s="43"/>
      <c r="RB280" s="43"/>
      <c r="RC280" s="43"/>
      <c r="RD280" s="43"/>
      <c r="RE280" s="43"/>
      <c r="RF280" s="43"/>
      <c r="RG280" s="43"/>
      <c r="RH280" s="43"/>
      <c r="RI280" s="43"/>
      <c r="RJ280" s="43"/>
      <c r="RK280" s="43"/>
      <c r="RL280" s="43"/>
      <c r="RM280" s="43"/>
      <c r="RN280" s="43"/>
      <c r="RO280" s="43"/>
      <c r="RP280" s="43"/>
      <c r="RQ280" s="43"/>
      <c r="RR280" s="43"/>
      <c r="RS280" s="43"/>
      <c r="RT280" s="43"/>
      <c r="RU280" s="43"/>
      <c r="RV280" s="43"/>
      <c r="RW280" s="43"/>
      <c r="RX280" s="43"/>
      <c r="RY280" s="43"/>
      <c r="RZ280" s="43"/>
      <c r="SA280" s="43"/>
      <c r="SB280" s="43"/>
      <c r="SC280" s="43"/>
      <c r="SD280" s="43"/>
      <c r="SE280" s="43"/>
      <c r="SF280" s="43"/>
      <c r="SG280" s="43"/>
      <c r="SH280" s="43"/>
      <c r="SI280" s="43"/>
      <c r="SJ280" s="43"/>
      <c r="SK280" s="43"/>
      <c r="SL280" s="43"/>
      <c r="SM280" s="43"/>
      <c r="SN280" s="43"/>
      <c r="SO280" s="43"/>
      <c r="SP280" s="43"/>
      <c r="SQ280" s="43"/>
      <c r="SR280" s="43"/>
      <c r="SS280" s="43"/>
      <c r="ST280" s="43"/>
      <c r="SU280" s="43"/>
      <c r="SV280" s="43"/>
      <c r="SW280" s="43"/>
      <c r="SX280" s="43"/>
      <c r="SY280" s="43"/>
      <c r="SZ280" s="43"/>
      <c r="TA280" s="43"/>
      <c r="TB280" s="43"/>
      <c r="TC280" s="43"/>
      <c r="TD280" s="43"/>
      <c r="TE280" s="43"/>
      <c r="TF280" s="43"/>
      <c r="TG280" s="43"/>
      <c r="TH280" s="43"/>
      <c r="TI280" s="43"/>
      <c r="TJ280" s="43"/>
      <c r="TK280" s="43"/>
      <c r="TL280" s="43"/>
      <c r="TM280" s="43"/>
      <c r="TN280" s="43"/>
      <c r="TO280" s="43"/>
      <c r="TP280" s="43"/>
      <c r="TQ280" s="43"/>
      <c r="TR280" s="43"/>
      <c r="TS280" s="43"/>
      <c r="TT280" s="43"/>
      <c r="TU280" s="43"/>
      <c r="TV280" s="43"/>
      <c r="TW280" s="43"/>
      <c r="TX280" s="43"/>
      <c r="TY280" s="43"/>
      <c r="TZ280" s="43"/>
      <c r="UA280" s="43"/>
      <c r="UB280" s="43"/>
      <c r="UC280" s="43"/>
      <c r="UD280" s="43"/>
      <c r="UE280" s="43"/>
      <c r="UF280" s="43"/>
      <c r="UG280" s="43"/>
      <c r="UH280" s="43"/>
      <c r="UI280" s="43"/>
      <c r="UJ280" s="43"/>
      <c r="UK280" s="43"/>
      <c r="UL280" s="43"/>
      <c r="UM280" s="43"/>
      <c r="UN280" s="43"/>
      <c r="UO280" s="43"/>
      <c r="UP280" s="43"/>
      <c r="UQ280" s="43"/>
      <c r="UR280" s="43"/>
      <c r="US280" s="43"/>
      <c r="UT280" s="43"/>
      <c r="UU280" s="43"/>
      <c r="UV280" s="43"/>
      <c r="UW280" s="43"/>
      <c r="UX280" s="43"/>
      <c r="UY280" s="43"/>
      <c r="UZ280" s="43"/>
      <c r="VA280" s="43"/>
      <c r="VB280" s="43"/>
      <c r="VC280" s="43"/>
      <c r="VD280" s="43"/>
      <c r="VE280" s="43"/>
      <c r="VF280" s="43"/>
      <c r="VG280" s="43"/>
      <c r="VH280" s="43"/>
      <c r="VI280" s="43"/>
      <c r="VJ280" s="43"/>
      <c r="VK280" s="43"/>
      <c r="VL280" s="43"/>
      <c r="VM280" s="43"/>
      <c r="VN280" s="43"/>
      <c r="VO280" s="43"/>
      <c r="VP280" s="43"/>
      <c r="VQ280" s="43"/>
      <c r="VR280" s="43"/>
      <c r="VS280" s="43"/>
      <c r="VT280" s="43"/>
      <c r="VU280" s="43"/>
      <c r="VV280" s="43"/>
      <c r="VW280" s="43"/>
      <c r="VX280" s="43"/>
      <c r="VY280" s="43"/>
      <c r="VZ280" s="43"/>
      <c r="WA280" s="43"/>
      <c r="WB280" s="43"/>
      <c r="WC280" s="43"/>
      <c r="WD280" s="43"/>
      <c r="WE280" s="43"/>
      <c r="WF280" s="43"/>
      <c r="WG280" s="43"/>
      <c r="WH280" s="43"/>
      <c r="WI280" s="43"/>
      <c r="WJ280" s="43"/>
      <c r="WK280" s="43"/>
      <c r="WL280" s="43"/>
      <c r="WM280" s="43"/>
      <c r="WN280" s="43"/>
      <c r="WO280" s="43"/>
      <c r="WP280" s="43"/>
      <c r="WQ280" s="43"/>
      <c r="WR280" s="43"/>
      <c r="WS280" s="43"/>
      <c r="WT280" s="43"/>
      <c r="WU280" s="43"/>
      <c r="WV280" s="43"/>
      <c r="WW280" s="43"/>
      <c r="WX280" s="43"/>
      <c r="WY280" s="43"/>
      <c r="WZ280" s="43"/>
      <c r="XA280" s="43"/>
      <c r="XB280" s="43"/>
      <c r="XC280" s="43"/>
      <c r="XD280" s="43"/>
      <c r="XE280" s="43"/>
      <c r="XF280" s="43"/>
      <c r="XG280" s="43"/>
      <c r="XH280" s="43"/>
      <c r="XI280" s="43"/>
      <c r="XJ280" s="43"/>
      <c r="XK280" s="43"/>
      <c r="XL280" s="43"/>
      <c r="XM280" s="43"/>
      <c r="XN280" s="43"/>
      <c r="XO280" s="43"/>
      <c r="XP280" s="43"/>
      <c r="XQ280" s="43"/>
      <c r="XR280" s="43"/>
      <c r="XS280" s="43"/>
      <c r="XT280" s="43"/>
      <c r="XU280" s="43"/>
      <c r="XV280" s="43"/>
      <c r="XW280" s="43"/>
      <c r="XX280" s="43"/>
      <c r="XY280" s="43"/>
      <c r="XZ280" s="43"/>
      <c r="YA280" s="43"/>
      <c r="YB280" s="43"/>
      <c r="YC280" s="43"/>
      <c r="YD280" s="43"/>
      <c r="YE280" s="43"/>
      <c r="YF280" s="43"/>
      <c r="YG280" s="43"/>
      <c r="YH280" s="43"/>
      <c r="YI280" s="43"/>
      <c r="YJ280" s="43"/>
      <c r="YK280" s="43"/>
      <c r="YL280" s="43"/>
      <c r="YM280" s="43"/>
      <c r="YN280" s="43"/>
      <c r="YO280" s="43"/>
      <c r="YP280" s="43"/>
      <c r="YQ280" s="43"/>
      <c r="YR280" s="43"/>
      <c r="YS280" s="43"/>
      <c r="YT280" s="43"/>
      <c r="YU280" s="43"/>
      <c r="YV280" s="43"/>
      <c r="YW280" s="43"/>
      <c r="YX280" s="43"/>
      <c r="YY280" s="43"/>
      <c r="YZ280" s="43"/>
      <c r="ZA280" s="43"/>
      <c r="ZB280" s="43"/>
      <c r="ZC280" s="43"/>
      <c r="ZD280" s="43"/>
      <c r="ZE280" s="43"/>
      <c r="ZF280" s="43"/>
      <c r="ZG280" s="43"/>
      <c r="ZH280" s="43"/>
      <c r="ZI280" s="43"/>
      <c r="ZJ280" s="43"/>
      <c r="ZK280" s="43"/>
      <c r="ZL280" s="43"/>
      <c r="ZM280" s="43"/>
      <c r="ZN280" s="43"/>
      <c r="ZO280" s="43"/>
      <c r="ZP280" s="43"/>
      <c r="ZQ280" s="43"/>
      <c r="ZR280" s="43"/>
      <c r="ZS280" s="43"/>
      <c r="ZT280" s="43"/>
      <c r="ZU280" s="43"/>
      <c r="ZV280" s="43"/>
      <c r="ZW280" s="43"/>
      <c r="ZX280" s="43"/>
      <c r="ZY280" s="43"/>
      <c r="ZZ280" s="43"/>
      <c r="AAA280" s="43"/>
      <c r="AAB280" s="43"/>
      <c r="AAC280" s="43"/>
      <c r="AAD280" s="43"/>
      <c r="AAE280" s="43"/>
      <c r="AAF280" s="43"/>
      <c r="AAG280" s="43"/>
      <c r="AAH280" s="43"/>
      <c r="AAI280" s="43"/>
      <c r="AAJ280" s="43"/>
      <c r="AAK280" s="43"/>
      <c r="AAL280" s="43"/>
      <c r="AAM280" s="43"/>
      <c r="AAN280" s="43"/>
      <c r="AAO280" s="43"/>
      <c r="AAP280" s="43"/>
      <c r="AAQ280" s="43"/>
      <c r="AAR280" s="43"/>
      <c r="AAS280" s="43"/>
      <c r="AAT280" s="43"/>
      <c r="AAU280" s="43"/>
      <c r="AAV280" s="43"/>
      <c r="AAW280" s="43"/>
      <c r="AAX280" s="43"/>
      <c r="AAY280" s="43"/>
      <c r="AAZ280" s="43"/>
      <c r="ABA280" s="43"/>
      <c r="ABB280" s="43"/>
      <c r="ABC280" s="43"/>
      <c r="ABD280" s="43"/>
      <c r="ABE280" s="43"/>
      <c r="ABF280" s="43"/>
      <c r="ABG280" s="43"/>
      <c r="ABH280" s="43"/>
      <c r="ABI280" s="43"/>
      <c r="ABJ280" s="43"/>
      <c r="ABK280" s="43"/>
      <c r="ABL280" s="43"/>
      <c r="ABM280" s="43"/>
      <c r="ABN280" s="43"/>
      <c r="ABO280" s="43"/>
      <c r="ABP280" s="43"/>
      <c r="ABQ280" s="43"/>
      <c r="ABR280" s="43"/>
      <c r="ABS280" s="43"/>
      <c r="ABT280" s="43"/>
      <c r="ABU280" s="43"/>
      <c r="ABV280" s="43"/>
      <c r="ABW280" s="43"/>
      <c r="ABX280" s="43"/>
      <c r="ABY280" s="43"/>
      <c r="ABZ280" s="43"/>
      <c r="ACA280" s="43"/>
      <c r="ACB280" s="43"/>
      <c r="ACC280" s="43"/>
      <c r="ACD280" s="43"/>
      <c r="ACE280" s="43"/>
      <c r="ACF280" s="43"/>
      <c r="ACG280" s="43"/>
      <c r="ACH280" s="43"/>
      <c r="ACI280" s="43"/>
      <c r="ACJ280" s="43"/>
      <c r="ACK280" s="43"/>
      <c r="ACL280" s="43"/>
      <c r="ACM280" s="43"/>
      <c r="ACN280" s="43"/>
      <c r="ACO280" s="43"/>
      <c r="ACP280" s="43"/>
      <c r="ACQ280" s="43"/>
      <c r="ACR280" s="43"/>
      <c r="ACS280" s="43"/>
      <c r="ACT280" s="43"/>
      <c r="ACU280" s="43"/>
      <c r="ACV280" s="43"/>
      <c r="ACW280" s="43"/>
      <c r="ACX280" s="43"/>
      <c r="ACY280" s="43"/>
      <c r="ACZ280" s="43"/>
      <c r="ADA280" s="43"/>
      <c r="ADB280" s="43"/>
      <c r="ADC280" s="43"/>
      <c r="ADD280" s="43"/>
      <c r="ADE280" s="43"/>
      <c r="ADF280" s="43"/>
      <c r="ADG280" s="43"/>
      <c r="ADH280" s="43"/>
      <c r="ADI280" s="43"/>
      <c r="ADJ280" s="43"/>
      <c r="ADK280" s="43"/>
      <c r="ADL280" s="43"/>
      <c r="ADM280" s="43"/>
      <c r="ADN280" s="43"/>
      <c r="ADO280" s="43"/>
      <c r="ADP280" s="43"/>
      <c r="ADQ280" s="43"/>
      <c r="ADR280" s="43"/>
      <c r="ADS280" s="43"/>
      <c r="ADT280" s="43"/>
      <c r="ADU280" s="43"/>
      <c r="ADV280" s="43"/>
      <c r="ADW280" s="43"/>
      <c r="ADX280" s="43"/>
      <c r="ADY280" s="43"/>
      <c r="ADZ280" s="43"/>
      <c r="AEA280" s="43"/>
      <c r="AEB280" s="43"/>
      <c r="AEC280" s="43"/>
      <c r="AED280" s="43"/>
      <c r="AEE280" s="43"/>
      <c r="AEF280" s="43"/>
      <c r="AEG280" s="43"/>
      <c r="AEH280" s="43"/>
      <c r="AEI280" s="43"/>
      <c r="AEJ280" s="43"/>
      <c r="AEK280" s="43"/>
      <c r="AEL280" s="43"/>
      <c r="AEM280" s="43"/>
      <c r="AEN280" s="43"/>
      <c r="AEO280" s="43"/>
      <c r="AEP280" s="43"/>
      <c r="AEQ280" s="43"/>
      <c r="AER280" s="43"/>
      <c r="AES280" s="43"/>
      <c r="AET280" s="43"/>
      <c r="AEU280" s="43"/>
      <c r="AEV280" s="43"/>
      <c r="AEW280" s="43"/>
      <c r="AEX280" s="43"/>
      <c r="AEY280" s="43"/>
      <c r="AEZ280" s="43"/>
      <c r="AFA280" s="43"/>
      <c r="AFB280" s="43"/>
      <c r="AFC280" s="43"/>
      <c r="AFD280" s="43"/>
      <c r="AFE280" s="43"/>
      <c r="AFF280" s="43"/>
      <c r="AFG280" s="43"/>
      <c r="AFH280" s="43"/>
      <c r="AFI280" s="43"/>
      <c r="AFJ280" s="43"/>
      <c r="AFK280" s="43"/>
      <c r="AFL280" s="43"/>
      <c r="AFM280" s="43"/>
      <c r="AFN280" s="43"/>
      <c r="AFO280" s="43"/>
      <c r="AFP280" s="43"/>
      <c r="AFQ280" s="43"/>
      <c r="AFR280" s="43"/>
      <c r="AFS280" s="43"/>
      <c r="AFT280" s="43"/>
      <c r="AFU280" s="43"/>
      <c r="AFV280" s="43"/>
      <c r="AFW280" s="43"/>
      <c r="AFX280" s="43"/>
      <c r="AFY280" s="43"/>
      <c r="AFZ280" s="43"/>
      <c r="AGA280" s="43"/>
      <c r="AGB280" s="43"/>
      <c r="AGC280" s="43"/>
      <c r="AGD280" s="43"/>
      <c r="AGE280" s="43"/>
      <c r="AGF280" s="43"/>
      <c r="AGG280" s="43"/>
      <c r="AGH280" s="43"/>
      <c r="AGI280" s="43"/>
      <c r="AGJ280" s="43"/>
      <c r="AGK280" s="43"/>
      <c r="AGL280" s="43"/>
      <c r="AGM280" s="43"/>
      <c r="AGN280" s="43"/>
      <c r="AGO280" s="43"/>
      <c r="AGP280" s="43"/>
      <c r="AGQ280" s="43"/>
      <c r="AGR280" s="43"/>
      <c r="AGS280" s="43"/>
      <c r="AGT280" s="43"/>
      <c r="AGU280" s="43"/>
      <c r="AGV280" s="43"/>
      <c r="AGW280" s="43"/>
      <c r="AGX280" s="43"/>
      <c r="AGY280" s="43"/>
      <c r="AGZ280" s="43"/>
      <c r="AHA280" s="43"/>
      <c r="AHB280" s="43"/>
      <c r="AHC280" s="43"/>
      <c r="AHD280" s="43"/>
      <c r="AHE280" s="43"/>
      <c r="AHF280" s="43"/>
      <c r="AHG280" s="43"/>
      <c r="AHH280" s="43"/>
      <c r="AHI280" s="43"/>
      <c r="AHJ280" s="43"/>
      <c r="AHK280" s="43"/>
      <c r="AHL280" s="43"/>
      <c r="AHM280" s="43"/>
      <c r="AHN280" s="43"/>
      <c r="AHO280" s="43"/>
      <c r="AHP280" s="43"/>
      <c r="AHQ280" s="43"/>
      <c r="AHR280" s="43"/>
      <c r="AHS280" s="43"/>
      <c r="AHT280" s="43"/>
      <c r="AHU280" s="43"/>
      <c r="AHV280" s="43"/>
      <c r="AHW280" s="43"/>
      <c r="AHX280" s="43"/>
      <c r="AHY280" s="43"/>
      <c r="AHZ280" s="43"/>
      <c r="AIA280" s="43"/>
      <c r="AIB280" s="43"/>
      <c r="AIC280" s="43"/>
      <c r="AID280" s="43"/>
      <c r="AIE280" s="43"/>
      <c r="AIF280" s="43"/>
      <c r="AIG280" s="43"/>
      <c r="AIH280" s="43"/>
      <c r="AII280" s="43"/>
      <c r="AIJ280" s="43"/>
      <c r="AIK280" s="43"/>
      <c r="AIL280" s="43"/>
      <c r="AIM280" s="43"/>
      <c r="AIN280" s="43"/>
      <c r="AIO280" s="43"/>
      <c r="AIP280" s="43"/>
      <c r="AIQ280" s="43"/>
      <c r="AIR280" s="43"/>
      <c r="AIS280" s="43"/>
      <c r="AIT280" s="43"/>
      <c r="AIU280" s="43"/>
      <c r="AIV280" s="43"/>
      <c r="AIW280" s="43"/>
      <c r="AIX280" s="43"/>
      <c r="AIY280" s="43"/>
      <c r="AIZ280" s="43"/>
      <c r="AJA280" s="43"/>
      <c r="AJB280" s="43"/>
      <c r="AJC280" s="43"/>
      <c r="AJD280" s="43"/>
      <c r="AJE280" s="43"/>
      <c r="AJF280" s="43"/>
      <c r="AJG280" s="43"/>
      <c r="AJH280" s="43"/>
      <c r="AJI280" s="43"/>
      <c r="AJJ280" s="43"/>
      <c r="AJK280" s="43"/>
      <c r="AJL280" s="43"/>
      <c r="AJM280" s="43"/>
      <c r="AJN280" s="43"/>
      <c r="AJO280" s="43"/>
      <c r="AJP280" s="43"/>
      <c r="AJQ280" s="43"/>
      <c r="AJR280" s="43"/>
      <c r="AJS280" s="43"/>
      <c r="AJT280" s="43"/>
      <c r="AJU280" s="43"/>
      <c r="AJV280" s="43"/>
      <c r="AJW280" s="43"/>
      <c r="AJX280" s="43"/>
      <c r="AJY280" s="43"/>
      <c r="AJZ280" s="43"/>
      <c r="AKA280" s="43"/>
      <c r="AKB280" s="43"/>
      <c r="AKC280" s="43"/>
      <c r="AKD280" s="43"/>
      <c r="AKE280" s="43"/>
      <c r="AKF280" s="43"/>
      <c r="AKG280" s="43"/>
      <c r="AKH280" s="43"/>
      <c r="AKI280" s="43"/>
      <c r="AKJ280" s="43"/>
      <c r="AKK280" s="43"/>
      <c r="AKL280" s="43"/>
      <c r="AKM280" s="43"/>
      <c r="AKN280" s="43"/>
      <c r="AKO280" s="43"/>
      <c r="AKP280" s="43"/>
      <c r="AKQ280" s="43"/>
      <c r="AKR280" s="43"/>
      <c r="AKS280" s="43"/>
      <c r="AKT280" s="43"/>
      <c r="AKU280" s="43"/>
      <c r="AKV280" s="43"/>
      <c r="AKW280" s="43"/>
      <c r="AKX280" s="43"/>
      <c r="AKY280" s="43"/>
      <c r="AKZ280" s="43"/>
      <c r="ALA280" s="43"/>
      <c r="ALB280" s="43"/>
      <c r="ALC280" s="43"/>
      <c r="ALD280" s="43"/>
      <c r="ALE280" s="43"/>
      <c r="ALF280" s="43"/>
      <c r="ALG280" s="43"/>
      <c r="ALH280" s="43"/>
      <c r="ALI280" s="43"/>
      <c r="ALJ280" s="43"/>
      <c r="ALK280" s="43"/>
      <c r="ALL280" s="43"/>
      <c r="ALM280" s="43"/>
      <c r="ALN280" s="43"/>
      <c r="ALO280" s="43"/>
      <c r="ALP280" s="43"/>
      <c r="ALQ280" s="43"/>
      <c r="ALR280" s="43"/>
      <c r="ALS280" s="43"/>
      <c r="ALT280" s="43"/>
      <c r="ALU280" s="43"/>
      <c r="ALV280" s="43"/>
      <c r="ALW280" s="43"/>
      <c r="ALX280" s="43"/>
      <c r="ALY280" s="43"/>
      <c r="ALZ280" s="43"/>
      <c r="AMA280" s="43"/>
      <c r="AMB280" s="43"/>
      <c r="AMC280" s="43"/>
      <c r="AMD280" s="43"/>
      <c r="AME280" s="43"/>
      <c r="AMF280" s="43"/>
      <c r="AMG280" s="43"/>
      <c r="AMH280" s="43"/>
      <c r="AMI280" s="43"/>
    </row>
    <row r="281" spans="1:1023" x14ac:dyDescent="0.2">
      <c r="A281" s="85">
        <v>32329</v>
      </c>
      <c r="B281" s="85" t="s">
        <v>211</v>
      </c>
      <c r="C281" s="48"/>
      <c r="D281" s="48"/>
      <c r="E281" s="110"/>
      <c r="F281" s="57"/>
      <c r="G281" s="101">
        <v>187750</v>
      </c>
      <c r="H281" s="57"/>
      <c r="I281" s="48"/>
      <c r="J281" s="48"/>
      <c r="K281" s="57"/>
      <c r="L281" s="79"/>
      <c r="M281" s="79">
        <f t="shared" si="169"/>
        <v>187750</v>
      </c>
      <c r="N281" s="79">
        <v>223231</v>
      </c>
      <c r="O281" s="48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43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3"/>
      <c r="DS281" s="43"/>
      <c r="DT281" s="43"/>
      <c r="DU281" s="43"/>
      <c r="DV281" s="43"/>
      <c r="DW281" s="43"/>
      <c r="DX281" s="43"/>
      <c r="DY281" s="43"/>
      <c r="DZ281" s="43"/>
      <c r="EA281" s="43"/>
      <c r="EB281" s="43"/>
      <c r="EC281" s="43"/>
      <c r="ED281" s="43"/>
      <c r="EE281" s="43"/>
      <c r="EF281" s="43"/>
      <c r="EG281" s="43"/>
      <c r="EH281" s="43"/>
      <c r="EI281" s="43"/>
      <c r="EJ281" s="43"/>
      <c r="EK281" s="43"/>
      <c r="EL281" s="43"/>
      <c r="EM281" s="43"/>
      <c r="EN281" s="43"/>
      <c r="EO281" s="43"/>
      <c r="EP281" s="43"/>
      <c r="EQ281" s="43"/>
      <c r="ER281" s="43"/>
      <c r="ES281" s="43"/>
      <c r="ET281" s="43"/>
      <c r="EU281" s="43"/>
      <c r="EV281" s="43"/>
      <c r="EW281" s="43"/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3"/>
      <c r="FY281" s="43"/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3"/>
      <c r="HB281" s="43"/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  <c r="HQ281" s="43"/>
      <c r="HR281" s="43"/>
      <c r="HS281" s="43"/>
      <c r="HT281" s="43"/>
      <c r="HU281" s="43"/>
      <c r="HV281" s="43"/>
      <c r="HW281" s="43"/>
      <c r="HX281" s="43"/>
      <c r="HY281" s="43"/>
      <c r="HZ281" s="43"/>
      <c r="IA281" s="43"/>
      <c r="IB281" s="43"/>
      <c r="IC281" s="43"/>
      <c r="ID281" s="43"/>
      <c r="IE281" s="43"/>
      <c r="IF281" s="43"/>
      <c r="IG281" s="43"/>
      <c r="IH281" s="43"/>
      <c r="II281" s="43"/>
      <c r="IJ281" s="43"/>
      <c r="IK281" s="43"/>
      <c r="IL281" s="43"/>
      <c r="IM281" s="43"/>
      <c r="IN281" s="43"/>
      <c r="IO281" s="43"/>
      <c r="IP281" s="43"/>
      <c r="IQ281" s="43"/>
      <c r="IR281" s="43"/>
      <c r="IS281" s="43"/>
      <c r="IT281" s="43"/>
      <c r="IU281" s="43"/>
      <c r="IV281" s="43"/>
      <c r="IW281" s="43"/>
      <c r="IX281" s="43"/>
      <c r="IY281" s="43"/>
      <c r="IZ281" s="43"/>
      <c r="JA281" s="43"/>
      <c r="JB281" s="43"/>
      <c r="JC281" s="43"/>
      <c r="JD281" s="43"/>
      <c r="JE281" s="43"/>
      <c r="JF281" s="43"/>
      <c r="JG281" s="43"/>
      <c r="JH281" s="43"/>
      <c r="JI281" s="43"/>
      <c r="JJ281" s="43"/>
      <c r="JK281" s="43"/>
      <c r="JL281" s="43"/>
      <c r="JM281" s="43"/>
      <c r="JN281" s="43"/>
      <c r="JO281" s="43"/>
      <c r="JP281" s="43"/>
      <c r="JQ281" s="43"/>
      <c r="JR281" s="43"/>
      <c r="JS281" s="43"/>
      <c r="JT281" s="43"/>
      <c r="JU281" s="43"/>
      <c r="JV281" s="43"/>
      <c r="JW281" s="43"/>
      <c r="JX281" s="43"/>
      <c r="JY281" s="43"/>
      <c r="JZ281" s="43"/>
      <c r="KA281" s="43"/>
      <c r="KB281" s="43"/>
      <c r="KC281" s="43"/>
      <c r="KD281" s="43"/>
      <c r="KE281" s="43"/>
      <c r="KF281" s="43"/>
      <c r="KG281" s="43"/>
      <c r="KH281" s="43"/>
      <c r="KI281" s="43"/>
      <c r="KJ281" s="43"/>
      <c r="KK281" s="43"/>
      <c r="KL281" s="43"/>
      <c r="KM281" s="43"/>
      <c r="KN281" s="43"/>
      <c r="KO281" s="43"/>
      <c r="KP281" s="43"/>
      <c r="KQ281" s="43"/>
      <c r="KR281" s="43"/>
      <c r="KS281" s="43"/>
      <c r="KT281" s="43"/>
      <c r="KU281" s="43"/>
      <c r="KV281" s="43"/>
      <c r="KW281" s="43"/>
      <c r="KX281" s="43"/>
      <c r="KY281" s="43"/>
      <c r="KZ281" s="43"/>
      <c r="LA281" s="43"/>
      <c r="LB281" s="43"/>
      <c r="LC281" s="43"/>
      <c r="LD281" s="43"/>
      <c r="LE281" s="43"/>
      <c r="LF281" s="43"/>
      <c r="LG281" s="43"/>
      <c r="LH281" s="43"/>
      <c r="LI281" s="43"/>
      <c r="LJ281" s="43"/>
      <c r="LK281" s="43"/>
      <c r="LL281" s="43"/>
      <c r="LM281" s="43"/>
      <c r="LN281" s="43"/>
      <c r="LO281" s="43"/>
      <c r="LP281" s="43"/>
      <c r="LQ281" s="43"/>
      <c r="LR281" s="43"/>
      <c r="LS281" s="43"/>
      <c r="LT281" s="43"/>
      <c r="LU281" s="43"/>
      <c r="LV281" s="43"/>
      <c r="LW281" s="43"/>
      <c r="LX281" s="43"/>
      <c r="LY281" s="43"/>
      <c r="LZ281" s="43"/>
      <c r="MA281" s="43"/>
      <c r="MB281" s="43"/>
      <c r="MC281" s="43"/>
      <c r="MD281" s="43"/>
      <c r="ME281" s="43"/>
      <c r="MF281" s="43"/>
      <c r="MG281" s="43"/>
      <c r="MH281" s="43"/>
      <c r="MI281" s="43"/>
      <c r="MJ281" s="43"/>
      <c r="MK281" s="43"/>
      <c r="ML281" s="43"/>
      <c r="MM281" s="43"/>
      <c r="MN281" s="43"/>
      <c r="MO281" s="43"/>
      <c r="MP281" s="43"/>
      <c r="MQ281" s="43"/>
      <c r="MR281" s="43"/>
      <c r="MS281" s="43"/>
      <c r="MT281" s="43"/>
      <c r="MU281" s="43"/>
      <c r="MV281" s="43"/>
      <c r="MW281" s="43"/>
      <c r="MX281" s="43"/>
      <c r="MY281" s="43"/>
      <c r="MZ281" s="43"/>
      <c r="NA281" s="43"/>
      <c r="NB281" s="43"/>
      <c r="NC281" s="43"/>
      <c r="ND281" s="43"/>
      <c r="NE281" s="43"/>
      <c r="NF281" s="43"/>
      <c r="NG281" s="43"/>
      <c r="NH281" s="43"/>
      <c r="NI281" s="43"/>
      <c r="NJ281" s="43"/>
      <c r="NK281" s="43"/>
      <c r="NL281" s="43"/>
      <c r="NM281" s="43"/>
      <c r="NN281" s="43"/>
      <c r="NO281" s="43"/>
      <c r="NP281" s="43"/>
      <c r="NQ281" s="43"/>
      <c r="NR281" s="43"/>
      <c r="NS281" s="43"/>
      <c r="NT281" s="43"/>
      <c r="NU281" s="43"/>
      <c r="NV281" s="43"/>
      <c r="NW281" s="43"/>
      <c r="NX281" s="43"/>
      <c r="NY281" s="43"/>
      <c r="NZ281" s="43"/>
      <c r="OA281" s="43"/>
      <c r="OB281" s="43"/>
      <c r="OC281" s="43"/>
      <c r="OD281" s="43"/>
      <c r="OE281" s="43"/>
      <c r="OF281" s="43"/>
      <c r="OG281" s="43"/>
      <c r="OH281" s="43"/>
      <c r="OI281" s="43"/>
      <c r="OJ281" s="43"/>
      <c r="OK281" s="43"/>
      <c r="OL281" s="43"/>
      <c r="OM281" s="43"/>
      <c r="ON281" s="43"/>
      <c r="OO281" s="43"/>
      <c r="OP281" s="43"/>
      <c r="OQ281" s="43"/>
      <c r="OR281" s="43"/>
      <c r="OS281" s="43"/>
      <c r="OT281" s="43"/>
      <c r="OU281" s="43"/>
      <c r="OV281" s="43"/>
      <c r="OW281" s="43"/>
      <c r="OX281" s="43"/>
      <c r="OY281" s="43"/>
      <c r="OZ281" s="43"/>
      <c r="PA281" s="43"/>
      <c r="PB281" s="43"/>
      <c r="PC281" s="43"/>
      <c r="PD281" s="43"/>
      <c r="PE281" s="43"/>
      <c r="PF281" s="43"/>
      <c r="PG281" s="43"/>
      <c r="PH281" s="43"/>
      <c r="PI281" s="43"/>
      <c r="PJ281" s="43"/>
      <c r="PK281" s="43"/>
      <c r="PL281" s="43"/>
      <c r="PM281" s="43"/>
      <c r="PN281" s="43"/>
      <c r="PO281" s="43"/>
      <c r="PP281" s="43"/>
      <c r="PQ281" s="43"/>
      <c r="PR281" s="43"/>
      <c r="PS281" s="43"/>
      <c r="PT281" s="43"/>
      <c r="PU281" s="43"/>
      <c r="PV281" s="43"/>
      <c r="PW281" s="43"/>
      <c r="PX281" s="43"/>
      <c r="PY281" s="43"/>
      <c r="PZ281" s="43"/>
      <c r="QA281" s="43"/>
      <c r="QB281" s="43"/>
      <c r="QC281" s="43"/>
      <c r="QD281" s="43"/>
      <c r="QE281" s="43"/>
      <c r="QF281" s="43"/>
      <c r="QG281" s="43"/>
      <c r="QH281" s="43"/>
      <c r="QI281" s="43"/>
      <c r="QJ281" s="43"/>
      <c r="QK281" s="43"/>
      <c r="QL281" s="43"/>
      <c r="QM281" s="43"/>
      <c r="QN281" s="43"/>
      <c r="QO281" s="43"/>
      <c r="QP281" s="43"/>
      <c r="QQ281" s="43"/>
      <c r="QR281" s="43"/>
      <c r="QS281" s="43"/>
      <c r="QT281" s="43"/>
      <c r="QU281" s="43"/>
      <c r="QV281" s="43"/>
      <c r="QW281" s="43"/>
      <c r="QX281" s="43"/>
      <c r="QY281" s="43"/>
      <c r="QZ281" s="43"/>
      <c r="RA281" s="43"/>
      <c r="RB281" s="43"/>
      <c r="RC281" s="43"/>
      <c r="RD281" s="43"/>
      <c r="RE281" s="43"/>
      <c r="RF281" s="43"/>
      <c r="RG281" s="43"/>
      <c r="RH281" s="43"/>
      <c r="RI281" s="43"/>
      <c r="RJ281" s="43"/>
      <c r="RK281" s="43"/>
      <c r="RL281" s="43"/>
      <c r="RM281" s="43"/>
      <c r="RN281" s="43"/>
      <c r="RO281" s="43"/>
      <c r="RP281" s="43"/>
      <c r="RQ281" s="43"/>
      <c r="RR281" s="43"/>
      <c r="RS281" s="43"/>
      <c r="RT281" s="43"/>
      <c r="RU281" s="43"/>
      <c r="RV281" s="43"/>
      <c r="RW281" s="43"/>
      <c r="RX281" s="43"/>
      <c r="RY281" s="43"/>
      <c r="RZ281" s="43"/>
      <c r="SA281" s="43"/>
      <c r="SB281" s="43"/>
      <c r="SC281" s="43"/>
      <c r="SD281" s="43"/>
      <c r="SE281" s="43"/>
      <c r="SF281" s="43"/>
      <c r="SG281" s="43"/>
      <c r="SH281" s="43"/>
      <c r="SI281" s="43"/>
      <c r="SJ281" s="43"/>
      <c r="SK281" s="43"/>
      <c r="SL281" s="43"/>
      <c r="SM281" s="43"/>
      <c r="SN281" s="43"/>
      <c r="SO281" s="43"/>
      <c r="SP281" s="43"/>
      <c r="SQ281" s="43"/>
      <c r="SR281" s="43"/>
      <c r="SS281" s="43"/>
      <c r="ST281" s="43"/>
      <c r="SU281" s="43"/>
      <c r="SV281" s="43"/>
      <c r="SW281" s="43"/>
      <c r="SX281" s="43"/>
      <c r="SY281" s="43"/>
      <c r="SZ281" s="43"/>
      <c r="TA281" s="43"/>
      <c r="TB281" s="43"/>
      <c r="TC281" s="43"/>
      <c r="TD281" s="43"/>
      <c r="TE281" s="43"/>
      <c r="TF281" s="43"/>
      <c r="TG281" s="43"/>
      <c r="TH281" s="43"/>
      <c r="TI281" s="43"/>
      <c r="TJ281" s="43"/>
      <c r="TK281" s="43"/>
      <c r="TL281" s="43"/>
      <c r="TM281" s="43"/>
      <c r="TN281" s="43"/>
      <c r="TO281" s="43"/>
      <c r="TP281" s="43"/>
      <c r="TQ281" s="43"/>
      <c r="TR281" s="43"/>
      <c r="TS281" s="43"/>
      <c r="TT281" s="43"/>
      <c r="TU281" s="43"/>
      <c r="TV281" s="43"/>
      <c r="TW281" s="43"/>
      <c r="TX281" s="43"/>
      <c r="TY281" s="43"/>
      <c r="TZ281" s="43"/>
      <c r="UA281" s="43"/>
      <c r="UB281" s="43"/>
      <c r="UC281" s="43"/>
      <c r="UD281" s="43"/>
      <c r="UE281" s="43"/>
      <c r="UF281" s="43"/>
      <c r="UG281" s="43"/>
      <c r="UH281" s="43"/>
      <c r="UI281" s="43"/>
      <c r="UJ281" s="43"/>
      <c r="UK281" s="43"/>
      <c r="UL281" s="43"/>
      <c r="UM281" s="43"/>
      <c r="UN281" s="43"/>
      <c r="UO281" s="43"/>
      <c r="UP281" s="43"/>
      <c r="UQ281" s="43"/>
      <c r="UR281" s="43"/>
      <c r="US281" s="43"/>
      <c r="UT281" s="43"/>
      <c r="UU281" s="43"/>
      <c r="UV281" s="43"/>
      <c r="UW281" s="43"/>
      <c r="UX281" s="43"/>
      <c r="UY281" s="43"/>
      <c r="UZ281" s="43"/>
      <c r="VA281" s="43"/>
      <c r="VB281" s="43"/>
      <c r="VC281" s="43"/>
      <c r="VD281" s="43"/>
      <c r="VE281" s="43"/>
      <c r="VF281" s="43"/>
      <c r="VG281" s="43"/>
      <c r="VH281" s="43"/>
      <c r="VI281" s="43"/>
      <c r="VJ281" s="43"/>
      <c r="VK281" s="43"/>
      <c r="VL281" s="43"/>
      <c r="VM281" s="43"/>
      <c r="VN281" s="43"/>
      <c r="VO281" s="43"/>
      <c r="VP281" s="43"/>
      <c r="VQ281" s="43"/>
      <c r="VR281" s="43"/>
      <c r="VS281" s="43"/>
      <c r="VT281" s="43"/>
      <c r="VU281" s="43"/>
      <c r="VV281" s="43"/>
      <c r="VW281" s="43"/>
      <c r="VX281" s="43"/>
      <c r="VY281" s="43"/>
      <c r="VZ281" s="43"/>
      <c r="WA281" s="43"/>
      <c r="WB281" s="43"/>
      <c r="WC281" s="43"/>
      <c r="WD281" s="43"/>
      <c r="WE281" s="43"/>
      <c r="WF281" s="43"/>
      <c r="WG281" s="43"/>
      <c r="WH281" s="43"/>
      <c r="WI281" s="43"/>
      <c r="WJ281" s="43"/>
      <c r="WK281" s="43"/>
      <c r="WL281" s="43"/>
      <c r="WM281" s="43"/>
      <c r="WN281" s="43"/>
      <c r="WO281" s="43"/>
      <c r="WP281" s="43"/>
      <c r="WQ281" s="43"/>
      <c r="WR281" s="43"/>
      <c r="WS281" s="43"/>
      <c r="WT281" s="43"/>
      <c r="WU281" s="43"/>
      <c r="WV281" s="43"/>
      <c r="WW281" s="43"/>
      <c r="WX281" s="43"/>
      <c r="WY281" s="43"/>
      <c r="WZ281" s="43"/>
      <c r="XA281" s="43"/>
      <c r="XB281" s="43"/>
      <c r="XC281" s="43"/>
      <c r="XD281" s="43"/>
      <c r="XE281" s="43"/>
      <c r="XF281" s="43"/>
      <c r="XG281" s="43"/>
      <c r="XH281" s="43"/>
      <c r="XI281" s="43"/>
      <c r="XJ281" s="43"/>
      <c r="XK281" s="43"/>
      <c r="XL281" s="43"/>
      <c r="XM281" s="43"/>
      <c r="XN281" s="43"/>
      <c r="XO281" s="43"/>
      <c r="XP281" s="43"/>
      <c r="XQ281" s="43"/>
      <c r="XR281" s="43"/>
      <c r="XS281" s="43"/>
      <c r="XT281" s="43"/>
      <c r="XU281" s="43"/>
      <c r="XV281" s="43"/>
      <c r="XW281" s="43"/>
      <c r="XX281" s="43"/>
      <c r="XY281" s="43"/>
      <c r="XZ281" s="43"/>
      <c r="YA281" s="43"/>
      <c r="YB281" s="43"/>
      <c r="YC281" s="43"/>
      <c r="YD281" s="43"/>
      <c r="YE281" s="43"/>
      <c r="YF281" s="43"/>
      <c r="YG281" s="43"/>
      <c r="YH281" s="43"/>
      <c r="YI281" s="43"/>
      <c r="YJ281" s="43"/>
      <c r="YK281" s="43"/>
      <c r="YL281" s="43"/>
      <c r="YM281" s="43"/>
      <c r="YN281" s="43"/>
      <c r="YO281" s="43"/>
      <c r="YP281" s="43"/>
      <c r="YQ281" s="43"/>
      <c r="YR281" s="43"/>
      <c r="YS281" s="43"/>
      <c r="YT281" s="43"/>
      <c r="YU281" s="43"/>
      <c r="YV281" s="43"/>
      <c r="YW281" s="43"/>
      <c r="YX281" s="43"/>
      <c r="YY281" s="43"/>
      <c r="YZ281" s="43"/>
      <c r="ZA281" s="43"/>
      <c r="ZB281" s="43"/>
      <c r="ZC281" s="43"/>
      <c r="ZD281" s="43"/>
      <c r="ZE281" s="43"/>
      <c r="ZF281" s="43"/>
      <c r="ZG281" s="43"/>
      <c r="ZH281" s="43"/>
      <c r="ZI281" s="43"/>
      <c r="ZJ281" s="43"/>
      <c r="ZK281" s="43"/>
      <c r="ZL281" s="43"/>
      <c r="ZM281" s="43"/>
      <c r="ZN281" s="43"/>
      <c r="ZO281" s="43"/>
      <c r="ZP281" s="43"/>
      <c r="ZQ281" s="43"/>
      <c r="ZR281" s="43"/>
      <c r="ZS281" s="43"/>
      <c r="ZT281" s="43"/>
      <c r="ZU281" s="43"/>
      <c r="ZV281" s="43"/>
      <c r="ZW281" s="43"/>
      <c r="ZX281" s="43"/>
      <c r="ZY281" s="43"/>
      <c r="ZZ281" s="43"/>
      <c r="AAA281" s="43"/>
      <c r="AAB281" s="43"/>
      <c r="AAC281" s="43"/>
      <c r="AAD281" s="43"/>
      <c r="AAE281" s="43"/>
      <c r="AAF281" s="43"/>
      <c r="AAG281" s="43"/>
      <c r="AAH281" s="43"/>
      <c r="AAI281" s="43"/>
      <c r="AAJ281" s="43"/>
      <c r="AAK281" s="43"/>
      <c r="AAL281" s="43"/>
      <c r="AAM281" s="43"/>
      <c r="AAN281" s="43"/>
      <c r="AAO281" s="43"/>
      <c r="AAP281" s="43"/>
      <c r="AAQ281" s="43"/>
      <c r="AAR281" s="43"/>
      <c r="AAS281" s="43"/>
      <c r="AAT281" s="43"/>
      <c r="AAU281" s="43"/>
      <c r="AAV281" s="43"/>
      <c r="AAW281" s="43"/>
      <c r="AAX281" s="43"/>
      <c r="AAY281" s="43"/>
      <c r="AAZ281" s="43"/>
      <c r="ABA281" s="43"/>
      <c r="ABB281" s="43"/>
      <c r="ABC281" s="43"/>
      <c r="ABD281" s="43"/>
      <c r="ABE281" s="43"/>
      <c r="ABF281" s="43"/>
      <c r="ABG281" s="43"/>
      <c r="ABH281" s="43"/>
      <c r="ABI281" s="43"/>
      <c r="ABJ281" s="43"/>
      <c r="ABK281" s="43"/>
      <c r="ABL281" s="43"/>
      <c r="ABM281" s="43"/>
      <c r="ABN281" s="43"/>
      <c r="ABO281" s="43"/>
      <c r="ABP281" s="43"/>
      <c r="ABQ281" s="43"/>
      <c r="ABR281" s="43"/>
      <c r="ABS281" s="43"/>
      <c r="ABT281" s="43"/>
      <c r="ABU281" s="43"/>
      <c r="ABV281" s="43"/>
      <c r="ABW281" s="43"/>
      <c r="ABX281" s="43"/>
      <c r="ABY281" s="43"/>
      <c r="ABZ281" s="43"/>
      <c r="ACA281" s="43"/>
      <c r="ACB281" s="43"/>
      <c r="ACC281" s="43"/>
      <c r="ACD281" s="43"/>
      <c r="ACE281" s="43"/>
      <c r="ACF281" s="43"/>
      <c r="ACG281" s="43"/>
      <c r="ACH281" s="43"/>
      <c r="ACI281" s="43"/>
      <c r="ACJ281" s="43"/>
      <c r="ACK281" s="43"/>
      <c r="ACL281" s="43"/>
      <c r="ACM281" s="43"/>
      <c r="ACN281" s="43"/>
      <c r="ACO281" s="43"/>
      <c r="ACP281" s="43"/>
      <c r="ACQ281" s="43"/>
      <c r="ACR281" s="43"/>
      <c r="ACS281" s="43"/>
      <c r="ACT281" s="43"/>
      <c r="ACU281" s="43"/>
      <c r="ACV281" s="43"/>
      <c r="ACW281" s="43"/>
      <c r="ACX281" s="43"/>
      <c r="ACY281" s="43"/>
      <c r="ACZ281" s="43"/>
      <c r="ADA281" s="43"/>
      <c r="ADB281" s="43"/>
      <c r="ADC281" s="43"/>
      <c r="ADD281" s="43"/>
      <c r="ADE281" s="43"/>
      <c r="ADF281" s="43"/>
      <c r="ADG281" s="43"/>
      <c r="ADH281" s="43"/>
      <c r="ADI281" s="43"/>
      <c r="ADJ281" s="43"/>
      <c r="ADK281" s="43"/>
      <c r="ADL281" s="43"/>
      <c r="ADM281" s="43"/>
      <c r="ADN281" s="43"/>
      <c r="ADO281" s="43"/>
      <c r="ADP281" s="43"/>
      <c r="ADQ281" s="43"/>
      <c r="ADR281" s="43"/>
      <c r="ADS281" s="43"/>
      <c r="ADT281" s="43"/>
      <c r="ADU281" s="43"/>
      <c r="ADV281" s="43"/>
      <c r="ADW281" s="43"/>
      <c r="ADX281" s="43"/>
      <c r="ADY281" s="43"/>
      <c r="ADZ281" s="43"/>
      <c r="AEA281" s="43"/>
      <c r="AEB281" s="43"/>
      <c r="AEC281" s="43"/>
      <c r="AED281" s="43"/>
      <c r="AEE281" s="43"/>
      <c r="AEF281" s="43"/>
      <c r="AEG281" s="43"/>
      <c r="AEH281" s="43"/>
      <c r="AEI281" s="43"/>
      <c r="AEJ281" s="43"/>
      <c r="AEK281" s="43"/>
      <c r="AEL281" s="43"/>
      <c r="AEM281" s="43"/>
      <c r="AEN281" s="43"/>
      <c r="AEO281" s="43"/>
      <c r="AEP281" s="43"/>
      <c r="AEQ281" s="43"/>
      <c r="AER281" s="43"/>
      <c r="AES281" s="43"/>
      <c r="AET281" s="43"/>
      <c r="AEU281" s="43"/>
      <c r="AEV281" s="43"/>
      <c r="AEW281" s="43"/>
      <c r="AEX281" s="43"/>
      <c r="AEY281" s="43"/>
      <c r="AEZ281" s="43"/>
      <c r="AFA281" s="43"/>
      <c r="AFB281" s="43"/>
      <c r="AFC281" s="43"/>
      <c r="AFD281" s="43"/>
      <c r="AFE281" s="43"/>
      <c r="AFF281" s="43"/>
      <c r="AFG281" s="43"/>
      <c r="AFH281" s="43"/>
      <c r="AFI281" s="43"/>
      <c r="AFJ281" s="43"/>
      <c r="AFK281" s="43"/>
      <c r="AFL281" s="43"/>
      <c r="AFM281" s="43"/>
      <c r="AFN281" s="43"/>
      <c r="AFO281" s="43"/>
      <c r="AFP281" s="43"/>
      <c r="AFQ281" s="43"/>
      <c r="AFR281" s="43"/>
      <c r="AFS281" s="43"/>
      <c r="AFT281" s="43"/>
      <c r="AFU281" s="43"/>
      <c r="AFV281" s="43"/>
      <c r="AFW281" s="43"/>
      <c r="AFX281" s="43"/>
      <c r="AFY281" s="43"/>
      <c r="AFZ281" s="43"/>
      <c r="AGA281" s="43"/>
      <c r="AGB281" s="43"/>
      <c r="AGC281" s="43"/>
      <c r="AGD281" s="43"/>
      <c r="AGE281" s="43"/>
      <c r="AGF281" s="43"/>
      <c r="AGG281" s="43"/>
      <c r="AGH281" s="43"/>
      <c r="AGI281" s="43"/>
      <c r="AGJ281" s="43"/>
      <c r="AGK281" s="43"/>
      <c r="AGL281" s="43"/>
      <c r="AGM281" s="43"/>
      <c r="AGN281" s="43"/>
      <c r="AGO281" s="43"/>
      <c r="AGP281" s="43"/>
      <c r="AGQ281" s="43"/>
      <c r="AGR281" s="43"/>
      <c r="AGS281" s="43"/>
      <c r="AGT281" s="43"/>
      <c r="AGU281" s="43"/>
      <c r="AGV281" s="43"/>
      <c r="AGW281" s="43"/>
      <c r="AGX281" s="43"/>
      <c r="AGY281" s="43"/>
      <c r="AGZ281" s="43"/>
      <c r="AHA281" s="43"/>
      <c r="AHB281" s="43"/>
      <c r="AHC281" s="43"/>
      <c r="AHD281" s="43"/>
      <c r="AHE281" s="43"/>
      <c r="AHF281" s="43"/>
      <c r="AHG281" s="43"/>
      <c r="AHH281" s="43"/>
      <c r="AHI281" s="43"/>
      <c r="AHJ281" s="43"/>
      <c r="AHK281" s="43"/>
      <c r="AHL281" s="43"/>
      <c r="AHM281" s="43"/>
      <c r="AHN281" s="43"/>
      <c r="AHO281" s="43"/>
      <c r="AHP281" s="43"/>
      <c r="AHQ281" s="43"/>
      <c r="AHR281" s="43"/>
      <c r="AHS281" s="43"/>
      <c r="AHT281" s="43"/>
      <c r="AHU281" s="43"/>
      <c r="AHV281" s="43"/>
      <c r="AHW281" s="43"/>
      <c r="AHX281" s="43"/>
      <c r="AHY281" s="43"/>
      <c r="AHZ281" s="43"/>
      <c r="AIA281" s="43"/>
      <c r="AIB281" s="43"/>
      <c r="AIC281" s="43"/>
      <c r="AID281" s="43"/>
      <c r="AIE281" s="43"/>
      <c r="AIF281" s="43"/>
      <c r="AIG281" s="43"/>
      <c r="AIH281" s="43"/>
      <c r="AII281" s="43"/>
      <c r="AIJ281" s="43"/>
      <c r="AIK281" s="43"/>
      <c r="AIL281" s="43"/>
      <c r="AIM281" s="43"/>
      <c r="AIN281" s="43"/>
      <c r="AIO281" s="43"/>
      <c r="AIP281" s="43"/>
      <c r="AIQ281" s="43"/>
      <c r="AIR281" s="43"/>
      <c r="AIS281" s="43"/>
      <c r="AIT281" s="43"/>
      <c r="AIU281" s="43"/>
      <c r="AIV281" s="43"/>
      <c r="AIW281" s="43"/>
      <c r="AIX281" s="43"/>
      <c r="AIY281" s="43"/>
      <c r="AIZ281" s="43"/>
      <c r="AJA281" s="43"/>
      <c r="AJB281" s="43"/>
      <c r="AJC281" s="43"/>
      <c r="AJD281" s="43"/>
      <c r="AJE281" s="43"/>
      <c r="AJF281" s="43"/>
      <c r="AJG281" s="43"/>
      <c r="AJH281" s="43"/>
      <c r="AJI281" s="43"/>
      <c r="AJJ281" s="43"/>
      <c r="AJK281" s="43"/>
      <c r="AJL281" s="43"/>
      <c r="AJM281" s="43"/>
      <c r="AJN281" s="43"/>
      <c r="AJO281" s="43"/>
      <c r="AJP281" s="43"/>
      <c r="AJQ281" s="43"/>
      <c r="AJR281" s="43"/>
      <c r="AJS281" s="43"/>
      <c r="AJT281" s="43"/>
      <c r="AJU281" s="43"/>
      <c r="AJV281" s="43"/>
      <c r="AJW281" s="43"/>
      <c r="AJX281" s="43"/>
      <c r="AJY281" s="43"/>
      <c r="AJZ281" s="43"/>
      <c r="AKA281" s="43"/>
      <c r="AKB281" s="43"/>
      <c r="AKC281" s="43"/>
      <c r="AKD281" s="43"/>
      <c r="AKE281" s="43"/>
      <c r="AKF281" s="43"/>
      <c r="AKG281" s="43"/>
      <c r="AKH281" s="43"/>
      <c r="AKI281" s="43"/>
      <c r="AKJ281" s="43"/>
      <c r="AKK281" s="43"/>
      <c r="AKL281" s="43"/>
      <c r="AKM281" s="43"/>
      <c r="AKN281" s="43"/>
      <c r="AKO281" s="43"/>
      <c r="AKP281" s="43"/>
      <c r="AKQ281" s="43"/>
      <c r="AKR281" s="43"/>
      <c r="AKS281" s="43"/>
      <c r="AKT281" s="43"/>
      <c r="AKU281" s="43"/>
      <c r="AKV281" s="43"/>
      <c r="AKW281" s="43"/>
      <c r="AKX281" s="43"/>
      <c r="AKY281" s="43"/>
      <c r="AKZ281" s="43"/>
      <c r="ALA281" s="43"/>
      <c r="ALB281" s="43"/>
      <c r="ALC281" s="43"/>
      <c r="ALD281" s="43"/>
      <c r="ALE281" s="43"/>
      <c r="ALF281" s="43"/>
      <c r="ALG281" s="43"/>
      <c r="ALH281" s="43"/>
      <c r="ALI281" s="43"/>
      <c r="ALJ281" s="43"/>
      <c r="ALK281" s="43"/>
      <c r="ALL281" s="43"/>
      <c r="ALM281" s="43"/>
      <c r="ALN281" s="43"/>
      <c r="ALO281" s="43"/>
      <c r="ALP281" s="43"/>
      <c r="ALQ281" s="43"/>
      <c r="ALR281" s="43"/>
      <c r="ALS281" s="43"/>
      <c r="ALT281" s="43"/>
      <c r="ALU281" s="43"/>
      <c r="ALV281" s="43"/>
      <c r="ALW281" s="43"/>
      <c r="ALX281" s="43"/>
      <c r="ALY281" s="43"/>
      <c r="ALZ281" s="43"/>
      <c r="AMA281" s="43"/>
      <c r="AMB281" s="43"/>
      <c r="AMC281" s="43"/>
      <c r="AMD281" s="43"/>
      <c r="AME281" s="43"/>
      <c r="AMF281" s="43"/>
      <c r="AMG281" s="43"/>
      <c r="AMH281" s="43"/>
      <c r="AMI281" s="43"/>
    </row>
    <row r="282" spans="1:1023" x14ac:dyDescent="0.2">
      <c r="A282" s="85">
        <v>32339</v>
      </c>
      <c r="B282" s="85" t="s">
        <v>48</v>
      </c>
      <c r="C282" s="48"/>
      <c r="D282" s="48"/>
      <c r="E282" s="110"/>
      <c r="F282" s="57"/>
      <c r="G282" s="101"/>
      <c r="H282" s="57"/>
      <c r="I282" s="48"/>
      <c r="J282" s="48"/>
      <c r="K282" s="57"/>
      <c r="L282" s="79"/>
      <c r="M282" s="79">
        <f t="shared" si="169"/>
        <v>0</v>
      </c>
      <c r="N282" s="79"/>
      <c r="O282" s="48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43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3"/>
      <c r="DS282" s="43"/>
      <c r="DT282" s="43"/>
      <c r="DU282" s="43"/>
      <c r="DV282" s="43"/>
      <c r="DW282" s="43"/>
      <c r="DX282" s="43"/>
      <c r="DY282" s="43"/>
      <c r="DZ282" s="43"/>
      <c r="EA282" s="43"/>
      <c r="EB282" s="43"/>
      <c r="EC282" s="43"/>
      <c r="ED282" s="43"/>
      <c r="EE282" s="43"/>
      <c r="EF282" s="43"/>
      <c r="EG282" s="43"/>
      <c r="EH282" s="43"/>
      <c r="EI282" s="43"/>
      <c r="EJ282" s="43"/>
      <c r="EK282" s="43"/>
      <c r="EL282" s="43"/>
      <c r="EM282" s="43"/>
      <c r="EN282" s="43"/>
      <c r="EO282" s="43"/>
      <c r="EP282" s="43"/>
      <c r="EQ282" s="43"/>
      <c r="ER282" s="43"/>
      <c r="ES282" s="43"/>
      <c r="ET282" s="43"/>
      <c r="EU282" s="43"/>
      <c r="EV282" s="43"/>
      <c r="EW282" s="43"/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3"/>
      <c r="FY282" s="43"/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3"/>
      <c r="HB282" s="43"/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3"/>
      <c r="IE282" s="43"/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  <c r="IV282" s="43"/>
      <c r="IW282" s="43"/>
      <c r="IX282" s="43"/>
      <c r="IY282" s="43"/>
      <c r="IZ282" s="43"/>
      <c r="JA282" s="43"/>
      <c r="JB282" s="43"/>
      <c r="JC282" s="43"/>
      <c r="JD282" s="43"/>
      <c r="JE282" s="43"/>
      <c r="JF282" s="43"/>
      <c r="JG282" s="43"/>
      <c r="JH282" s="43"/>
      <c r="JI282" s="43"/>
      <c r="JJ282" s="43"/>
      <c r="JK282" s="43"/>
      <c r="JL282" s="43"/>
      <c r="JM282" s="43"/>
      <c r="JN282" s="43"/>
      <c r="JO282" s="43"/>
      <c r="JP282" s="43"/>
      <c r="JQ282" s="43"/>
      <c r="JR282" s="43"/>
      <c r="JS282" s="43"/>
      <c r="JT282" s="43"/>
      <c r="JU282" s="43"/>
      <c r="JV282" s="43"/>
      <c r="JW282" s="43"/>
      <c r="JX282" s="43"/>
      <c r="JY282" s="43"/>
      <c r="JZ282" s="43"/>
      <c r="KA282" s="43"/>
      <c r="KB282" s="43"/>
      <c r="KC282" s="43"/>
      <c r="KD282" s="43"/>
      <c r="KE282" s="43"/>
      <c r="KF282" s="43"/>
      <c r="KG282" s="43"/>
      <c r="KH282" s="43"/>
      <c r="KI282" s="43"/>
      <c r="KJ282" s="43"/>
      <c r="KK282" s="43"/>
      <c r="KL282" s="43"/>
      <c r="KM282" s="43"/>
      <c r="KN282" s="43"/>
      <c r="KO282" s="43"/>
      <c r="KP282" s="43"/>
      <c r="KQ282" s="43"/>
      <c r="KR282" s="43"/>
      <c r="KS282" s="43"/>
      <c r="KT282" s="43"/>
      <c r="KU282" s="43"/>
      <c r="KV282" s="43"/>
      <c r="KW282" s="43"/>
      <c r="KX282" s="43"/>
      <c r="KY282" s="43"/>
      <c r="KZ282" s="43"/>
      <c r="LA282" s="43"/>
      <c r="LB282" s="43"/>
      <c r="LC282" s="43"/>
      <c r="LD282" s="43"/>
      <c r="LE282" s="43"/>
      <c r="LF282" s="43"/>
      <c r="LG282" s="43"/>
      <c r="LH282" s="43"/>
      <c r="LI282" s="43"/>
      <c r="LJ282" s="43"/>
      <c r="LK282" s="43"/>
      <c r="LL282" s="43"/>
      <c r="LM282" s="43"/>
      <c r="LN282" s="43"/>
      <c r="LO282" s="43"/>
      <c r="LP282" s="43"/>
      <c r="LQ282" s="43"/>
      <c r="LR282" s="43"/>
      <c r="LS282" s="43"/>
      <c r="LT282" s="43"/>
      <c r="LU282" s="43"/>
      <c r="LV282" s="43"/>
      <c r="LW282" s="43"/>
      <c r="LX282" s="43"/>
      <c r="LY282" s="43"/>
      <c r="LZ282" s="43"/>
      <c r="MA282" s="43"/>
      <c r="MB282" s="43"/>
      <c r="MC282" s="43"/>
      <c r="MD282" s="43"/>
      <c r="ME282" s="43"/>
      <c r="MF282" s="43"/>
      <c r="MG282" s="43"/>
      <c r="MH282" s="43"/>
      <c r="MI282" s="43"/>
      <c r="MJ282" s="43"/>
      <c r="MK282" s="43"/>
      <c r="ML282" s="43"/>
      <c r="MM282" s="43"/>
      <c r="MN282" s="43"/>
      <c r="MO282" s="43"/>
      <c r="MP282" s="43"/>
      <c r="MQ282" s="43"/>
      <c r="MR282" s="43"/>
      <c r="MS282" s="43"/>
      <c r="MT282" s="43"/>
      <c r="MU282" s="43"/>
      <c r="MV282" s="43"/>
      <c r="MW282" s="43"/>
      <c r="MX282" s="43"/>
      <c r="MY282" s="43"/>
      <c r="MZ282" s="43"/>
      <c r="NA282" s="43"/>
      <c r="NB282" s="43"/>
      <c r="NC282" s="43"/>
      <c r="ND282" s="43"/>
      <c r="NE282" s="43"/>
      <c r="NF282" s="43"/>
      <c r="NG282" s="43"/>
      <c r="NH282" s="43"/>
      <c r="NI282" s="43"/>
      <c r="NJ282" s="43"/>
      <c r="NK282" s="43"/>
      <c r="NL282" s="43"/>
      <c r="NM282" s="43"/>
      <c r="NN282" s="43"/>
      <c r="NO282" s="43"/>
      <c r="NP282" s="43"/>
      <c r="NQ282" s="43"/>
      <c r="NR282" s="43"/>
      <c r="NS282" s="43"/>
      <c r="NT282" s="43"/>
      <c r="NU282" s="43"/>
      <c r="NV282" s="43"/>
      <c r="NW282" s="43"/>
      <c r="NX282" s="43"/>
      <c r="NY282" s="43"/>
      <c r="NZ282" s="43"/>
      <c r="OA282" s="43"/>
      <c r="OB282" s="43"/>
      <c r="OC282" s="43"/>
      <c r="OD282" s="43"/>
      <c r="OE282" s="43"/>
      <c r="OF282" s="43"/>
      <c r="OG282" s="43"/>
      <c r="OH282" s="43"/>
      <c r="OI282" s="43"/>
      <c r="OJ282" s="43"/>
      <c r="OK282" s="43"/>
      <c r="OL282" s="43"/>
      <c r="OM282" s="43"/>
      <c r="ON282" s="43"/>
      <c r="OO282" s="43"/>
      <c r="OP282" s="43"/>
      <c r="OQ282" s="43"/>
      <c r="OR282" s="43"/>
      <c r="OS282" s="43"/>
      <c r="OT282" s="43"/>
      <c r="OU282" s="43"/>
      <c r="OV282" s="43"/>
      <c r="OW282" s="43"/>
      <c r="OX282" s="43"/>
      <c r="OY282" s="43"/>
      <c r="OZ282" s="43"/>
      <c r="PA282" s="43"/>
      <c r="PB282" s="43"/>
      <c r="PC282" s="43"/>
      <c r="PD282" s="43"/>
      <c r="PE282" s="43"/>
      <c r="PF282" s="43"/>
      <c r="PG282" s="43"/>
      <c r="PH282" s="43"/>
      <c r="PI282" s="43"/>
      <c r="PJ282" s="43"/>
      <c r="PK282" s="43"/>
      <c r="PL282" s="43"/>
      <c r="PM282" s="43"/>
      <c r="PN282" s="43"/>
      <c r="PO282" s="43"/>
      <c r="PP282" s="43"/>
      <c r="PQ282" s="43"/>
      <c r="PR282" s="43"/>
      <c r="PS282" s="43"/>
      <c r="PT282" s="43"/>
      <c r="PU282" s="43"/>
      <c r="PV282" s="43"/>
      <c r="PW282" s="43"/>
      <c r="PX282" s="43"/>
      <c r="PY282" s="43"/>
      <c r="PZ282" s="43"/>
      <c r="QA282" s="43"/>
      <c r="QB282" s="43"/>
      <c r="QC282" s="43"/>
      <c r="QD282" s="43"/>
      <c r="QE282" s="43"/>
      <c r="QF282" s="43"/>
      <c r="QG282" s="43"/>
      <c r="QH282" s="43"/>
      <c r="QI282" s="43"/>
      <c r="QJ282" s="43"/>
      <c r="QK282" s="43"/>
      <c r="QL282" s="43"/>
      <c r="QM282" s="43"/>
      <c r="QN282" s="43"/>
      <c r="QO282" s="43"/>
      <c r="QP282" s="43"/>
      <c r="QQ282" s="43"/>
      <c r="QR282" s="43"/>
      <c r="QS282" s="43"/>
      <c r="QT282" s="43"/>
      <c r="QU282" s="43"/>
      <c r="QV282" s="43"/>
      <c r="QW282" s="43"/>
      <c r="QX282" s="43"/>
      <c r="QY282" s="43"/>
      <c r="QZ282" s="43"/>
      <c r="RA282" s="43"/>
      <c r="RB282" s="43"/>
      <c r="RC282" s="43"/>
      <c r="RD282" s="43"/>
      <c r="RE282" s="43"/>
      <c r="RF282" s="43"/>
      <c r="RG282" s="43"/>
      <c r="RH282" s="43"/>
      <c r="RI282" s="43"/>
      <c r="RJ282" s="43"/>
      <c r="RK282" s="43"/>
      <c r="RL282" s="43"/>
      <c r="RM282" s="43"/>
      <c r="RN282" s="43"/>
      <c r="RO282" s="43"/>
      <c r="RP282" s="43"/>
      <c r="RQ282" s="43"/>
      <c r="RR282" s="43"/>
      <c r="RS282" s="43"/>
      <c r="RT282" s="43"/>
      <c r="RU282" s="43"/>
      <c r="RV282" s="43"/>
      <c r="RW282" s="43"/>
      <c r="RX282" s="43"/>
      <c r="RY282" s="43"/>
      <c r="RZ282" s="43"/>
      <c r="SA282" s="43"/>
      <c r="SB282" s="43"/>
      <c r="SC282" s="43"/>
      <c r="SD282" s="43"/>
      <c r="SE282" s="43"/>
      <c r="SF282" s="43"/>
      <c r="SG282" s="43"/>
      <c r="SH282" s="43"/>
      <c r="SI282" s="43"/>
      <c r="SJ282" s="43"/>
      <c r="SK282" s="43"/>
      <c r="SL282" s="43"/>
      <c r="SM282" s="43"/>
      <c r="SN282" s="43"/>
      <c r="SO282" s="43"/>
      <c r="SP282" s="43"/>
      <c r="SQ282" s="43"/>
      <c r="SR282" s="43"/>
      <c r="SS282" s="43"/>
      <c r="ST282" s="43"/>
      <c r="SU282" s="43"/>
      <c r="SV282" s="43"/>
      <c r="SW282" s="43"/>
      <c r="SX282" s="43"/>
      <c r="SY282" s="43"/>
      <c r="SZ282" s="43"/>
      <c r="TA282" s="43"/>
      <c r="TB282" s="43"/>
      <c r="TC282" s="43"/>
      <c r="TD282" s="43"/>
      <c r="TE282" s="43"/>
      <c r="TF282" s="43"/>
      <c r="TG282" s="43"/>
      <c r="TH282" s="43"/>
      <c r="TI282" s="43"/>
      <c r="TJ282" s="43"/>
      <c r="TK282" s="43"/>
      <c r="TL282" s="43"/>
      <c r="TM282" s="43"/>
      <c r="TN282" s="43"/>
      <c r="TO282" s="43"/>
      <c r="TP282" s="43"/>
      <c r="TQ282" s="43"/>
      <c r="TR282" s="43"/>
      <c r="TS282" s="43"/>
      <c r="TT282" s="43"/>
      <c r="TU282" s="43"/>
      <c r="TV282" s="43"/>
      <c r="TW282" s="43"/>
      <c r="TX282" s="43"/>
      <c r="TY282" s="43"/>
      <c r="TZ282" s="43"/>
      <c r="UA282" s="43"/>
      <c r="UB282" s="43"/>
      <c r="UC282" s="43"/>
      <c r="UD282" s="43"/>
      <c r="UE282" s="43"/>
      <c r="UF282" s="43"/>
      <c r="UG282" s="43"/>
      <c r="UH282" s="43"/>
      <c r="UI282" s="43"/>
      <c r="UJ282" s="43"/>
      <c r="UK282" s="43"/>
      <c r="UL282" s="43"/>
      <c r="UM282" s="43"/>
      <c r="UN282" s="43"/>
      <c r="UO282" s="43"/>
      <c r="UP282" s="43"/>
      <c r="UQ282" s="43"/>
      <c r="UR282" s="43"/>
      <c r="US282" s="43"/>
      <c r="UT282" s="43"/>
      <c r="UU282" s="43"/>
      <c r="UV282" s="43"/>
      <c r="UW282" s="43"/>
      <c r="UX282" s="43"/>
      <c r="UY282" s="43"/>
      <c r="UZ282" s="43"/>
      <c r="VA282" s="43"/>
      <c r="VB282" s="43"/>
      <c r="VC282" s="43"/>
      <c r="VD282" s="43"/>
      <c r="VE282" s="43"/>
      <c r="VF282" s="43"/>
      <c r="VG282" s="43"/>
      <c r="VH282" s="43"/>
      <c r="VI282" s="43"/>
      <c r="VJ282" s="43"/>
      <c r="VK282" s="43"/>
      <c r="VL282" s="43"/>
      <c r="VM282" s="43"/>
      <c r="VN282" s="43"/>
      <c r="VO282" s="43"/>
      <c r="VP282" s="43"/>
      <c r="VQ282" s="43"/>
      <c r="VR282" s="43"/>
      <c r="VS282" s="43"/>
      <c r="VT282" s="43"/>
      <c r="VU282" s="43"/>
      <c r="VV282" s="43"/>
      <c r="VW282" s="43"/>
      <c r="VX282" s="43"/>
      <c r="VY282" s="43"/>
      <c r="VZ282" s="43"/>
      <c r="WA282" s="43"/>
      <c r="WB282" s="43"/>
      <c r="WC282" s="43"/>
      <c r="WD282" s="43"/>
      <c r="WE282" s="43"/>
      <c r="WF282" s="43"/>
      <c r="WG282" s="43"/>
      <c r="WH282" s="43"/>
      <c r="WI282" s="43"/>
      <c r="WJ282" s="43"/>
      <c r="WK282" s="43"/>
      <c r="WL282" s="43"/>
      <c r="WM282" s="43"/>
      <c r="WN282" s="43"/>
      <c r="WO282" s="43"/>
      <c r="WP282" s="43"/>
      <c r="WQ282" s="43"/>
      <c r="WR282" s="43"/>
      <c r="WS282" s="43"/>
      <c r="WT282" s="43"/>
      <c r="WU282" s="43"/>
      <c r="WV282" s="43"/>
      <c r="WW282" s="43"/>
      <c r="WX282" s="43"/>
      <c r="WY282" s="43"/>
      <c r="WZ282" s="43"/>
      <c r="XA282" s="43"/>
      <c r="XB282" s="43"/>
      <c r="XC282" s="43"/>
      <c r="XD282" s="43"/>
      <c r="XE282" s="43"/>
      <c r="XF282" s="43"/>
      <c r="XG282" s="43"/>
      <c r="XH282" s="43"/>
      <c r="XI282" s="43"/>
      <c r="XJ282" s="43"/>
      <c r="XK282" s="43"/>
      <c r="XL282" s="43"/>
      <c r="XM282" s="43"/>
      <c r="XN282" s="43"/>
      <c r="XO282" s="43"/>
      <c r="XP282" s="43"/>
      <c r="XQ282" s="43"/>
      <c r="XR282" s="43"/>
      <c r="XS282" s="43"/>
      <c r="XT282" s="43"/>
      <c r="XU282" s="43"/>
      <c r="XV282" s="43"/>
      <c r="XW282" s="43"/>
      <c r="XX282" s="43"/>
      <c r="XY282" s="43"/>
      <c r="XZ282" s="43"/>
      <c r="YA282" s="43"/>
      <c r="YB282" s="43"/>
      <c r="YC282" s="43"/>
      <c r="YD282" s="43"/>
      <c r="YE282" s="43"/>
      <c r="YF282" s="43"/>
      <c r="YG282" s="43"/>
      <c r="YH282" s="43"/>
      <c r="YI282" s="43"/>
      <c r="YJ282" s="43"/>
      <c r="YK282" s="43"/>
      <c r="YL282" s="43"/>
      <c r="YM282" s="43"/>
      <c r="YN282" s="43"/>
      <c r="YO282" s="43"/>
      <c r="YP282" s="43"/>
      <c r="YQ282" s="43"/>
      <c r="YR282" s="43"/>
      <c r="YS282" s="43"/>
      <c r="YT282" s="43"/>
      <c r="YU282" s="43"/>
      <c r="YV282" s="43"/>
      <c r="YW282" s="43"/>
      <c r="YX282" s="43"/>
      <c r="YY282" s="43"/>
      <c r="YZ282" s="43"/>
      <c r="ZA282" s="43"/>
      <c r="ZB282" s="43"/>
      <c r="ZC282" s="43"/>
      <c r="ZD282" s="43"/>
      <c r="ZE282" s="43"/>
      <c r="ZF282" s="43"/>
      <c r="ZG282" s="43"/>
      <c r="ZH282" s="43"/>
      <c r="ZI282" s="43"/>
      <c r="ZJ282" s="43"/>
      <c r="ZK282" s="43"/>
      <c r="ZL282" s="43"/>
      <c r="ZM282" s="43"/>
      <c r="ZN282" s="43"/>
      <c r="ZO282" s="43"/>
      <c r="ZP282" s="43"/>
      <c r="ZQ282" s="43"/>
      <c r="ZR282" s="43"/>
      <c r="ZS282" s="43"/>
      <c r="ZT282" s="43"/>
      <c r="ZU282" s="43"/>
      <c r="ZV282" s="43"/>
      <c r="ZW282" s="43"/>
      <c r="ZX282" s="43"/>
      <c r="ZY282" s="43"/>
      <c r="ZZ282" s="43"/>
      <c r="AAA282" s="43"/>
      <c r="AAB282" s="43"/>
      <c r="AAC282" s="43"/>
      <c r="AAD282" s="43"/>
      <c r="AAE282" s="43"/>
      <c r="AAF282" s="43"/>
      <c r="AAG282" s="43"/>
      <c r="AAH282" s="43"/>
      <c r="AAI282" s="43"/>
      <c r="AAJ282" s="43"/>
      <c r="AAK282" s="43"/>
      <c r="AAL282" s="43"/>
      <c r="AAM282" s="43"/>
      <c r="AAN282" s="43"/>
      <c r="AAO282" s="43"/>
      <c r="AAP282" s="43"/>
      <c r="AAQ282" s="43"/>
      <c r="AAR282" s="43"/>
      <c r="AAS282" s="43"/>
      <c r="AAT282" s="43"/>
      <c r="AAU282" s="43"/>
      <c r="AAV282" s="43"/>
      <c r="AAW282" s="43"/>
      <c r="AAX282" s="43"/>
      <c r="AAY282" s="43"/>
      <c r="AAZ282" s="43"/>
      <c r="ABA282" s="43"/>
      <c r="ABB282" s="43"/>
      <c r="ABC282" s="43"/>
      <c r="ABD282" s="43"/>
      <c r="ABE282" s="43"/>
      <c r="ABF282" s="43"/>
      <c r="ABG282" s="43"/>
      <c r="ABH282" s="43"/>
      <c r="ABI282" s="43"/>
      <c r="ABJ282" s="43"/>
      <c r="ABK282" s="43"/>
      <c r="ABL282" s="43"/>
      <c r="ABM282" s="43"/>
      <c r="ABN282" s="43"/>
      <c r="ABO282" s="43"/>
      <c r="ABP282" s="43"/>
      <c r="ABQ282" s="43"/>
      <c r="ABR282" s="43"/>
      <c r="ABS282" s="43"/>
      <c r="ABT282" s="43"/>
      <c r="ABU282" s="43"/>
      <c r="ABV282" s="43"/>
      <c r="ABW282" s="43"/>
      <c r="ABX282" s="43"/>
      <c r="ABY282" s="43"/>
      <c r="ABZ282" s="43"/>
      <c r="ACA282" s="43"/>
      <c r="ACB282" s="43"/>
      <c r="ACC282" s="43"/>
      <c r="ACD282" s="43"/>
      <c r="ACE282" s="43"/>
      <c r="ACF282" s="43"/>
      <c r="ACG282" s="43"/>
      <c r="ACH282" s="43"/>
      <c r="ACI282" s="43"/>
      <c r="ACJ282" s="43"/>
      <c r="ACK282" s="43"/>
      <c r="ACL282" s="43"/>
      <c r="ACM282" s="43"/>
      <c r="ACN282" s="43"/>
      <c r="ACO282" s="43"/>
      <c r="ACP282" s="43"/>
      <c r="ACQ282" s="43"/>
      <c r="ACR282" s="43"/>
      <c r="ACS282" s="43"/>
      <c r="ACT282" s="43"/>
      <c r="ACU282" s="43"/>
      <c r="ACV282" s="43"/>
      <c r="ACW282" s="43"/>
      <c r="ACX282" s="43"/>
      <c r="ACY282" s="43"/>
      <c r="ACZ282" s="43"/>
      <c r="ADA282" s="43"/>
      <c r="ADB282" s="43"/>
      <c r="ADC282" s="43"/>
      <c r="ADD282" s="43"/>
      <c r="ADE282" s="43"/>
      <c r="ADF282" s="43"/>
      <c r="ADG282" s="43"/>
      <c r="ADH282" s="43"/>
      <c r="ADI282" s="43"/>
      <c r="ADJ282" s="43"/>
      <c r="ADK282" s="43"/>
      <c r="ADL282" s="43"/>
      <c r="ADM282" s="43"/>
      <c r="ADN282" s="43"/>
      <c r="ADO282" s="43"/>
      <c r="ADP282" s="43"/>
      <c r="ADQ282" s="43"/>
      <c r="ADR282" s="43"/>
      <c r="ADS282" s="43"/>
      <c r="ADT282" s="43"/>
      <c r="ADU282" s="43"/>
      <c r="ADV282" s="43"/>
      <c r="ADW282" s="43"/>
      <c r="ADX282" s="43"/>
      <c r="ADY282" s="43"/>
      <c r="ADZ282" s="43"/>
      <c r="AEA282" s="43"/>
      <c r="AEB282" s="43"/>
      <c r="AEC282" s="43"/>
      <c r="AED282" s="43"/>
      <c r="AEE282" s="43"/>
      <c r="AEF282" s="43"/>
      <c r="AEG282" s="43"/>
      <c r="AEH282" s="43"/>
      <c r="AEI282" s="43"/>
      <c r="AEJ282" s="43"/>
      <c r="AEK282" s="43"/>
      <c r="AEL282" s="43"/>
      <c r="AEM282" s="43"/>
      <c r="AEN282" s="43"/>
      <c r="AEO282" s="43"/>
      <c r="AEP282" s="43"/>
      <c r="AEQ282" s="43"/>
      <c r="AER282" s="43"/>
      <c r="AES282" s="43"/>
      <c r="AET282" s="43"/>
      <c r="AEU282" s="43"/>
      <c r="AEV282" s="43"/>
      <c r="AEW282" s="43"/>
      <c r="AEX282" s="43"/>
      <c r="AEY282" s="43"/>
      <c r="AEZ282" s="43"/>
      <c r="AFA282" s="43"/>
      <c r="AFB282" s="43"/>
      <c r="AFC282" s="43"/>
      <c r="AFD282" s="43"/>
      <c r="AFE282" s="43"/>
      <c r="AFF282" s="43"/>
      <c r="AFG282" s="43"/>
      <c r="AFH282" s="43"/>
      <c r="AFI282" s="43"/>
      <c r="AFJ282" s="43"/>
      <c r="AFK282" s="43"/>
      <c r="AFL282" s="43"/>
      <c r="AFM282" s="43"/>
      <c r="AFN282" s="43"/>
      <c r="AFO282" s="43"/>
      <c r="AFP282" s="43"/>
      <c r="AFQ282" s="43"/>
      <c r="AFR282" s="43"/>
      <c r="AFS282" s="43"/>
      <c r="AFT282" s="43"/>
      <c r="AFU282" s="43"/>
      <c r="AFV282" s="43"/>
      <c r="AFW282" s="43"/>
      <c r="AFX282" s="43"/>
      <c r="AFY282" s="43"/>
      <c r="AFZ282" s="43"/>
      <c r="AGA282" s="43"/>
      <c r="AGB282" s="43"/>
      <c r="AGC282" s="43"/>
      <c r="AGD282" s="43"/>
      <c r="AGE282" s="43"/>
      <c r="AGF282" s="43"/>
      <c r="AGG282" s="43"/>
      <c r="AGH282" s="43"/>
      <c r="AGI282" s="43"/>
      <c r="AGJ282" s="43"/>
      <c r="AGK282" s="43"/>
      <c r="AGL282" s="43"/>
      <c r="AGM282" s="43"/>
      <c r="AGN282" s="43"/>
      <c r="AGO282" s="43"/>
      <c r="AGP282" s="43"/>
      <c r="AGQ282" s="43"/>
      <c r="AGR282" s="43"/>
      <c r="AGS282" s="43"/>
      <c r="AGT282" s="43"/>
      <c r="AGU282" s="43"/>
      <c r="AGV282" s="43"/>
      <c r="AGW282" s="43"/>
      <c r="AGX282" s="43"/>
      <c r="AGY282" s="43"/>
      <c r="AGZ282" s="43"/>
      <c r="AHA282" s="43"/>
      <c r="AHB282" s="43"/>
      <c r="AHC282" s="43"/>
      <c r="AHD282" s="43"/>
      <c r="AHE282" s="43"/>
      <c r="AHF282" s="43"/>
      <c r="AHG282" s="43"/>
      <c r="AHH282" s="43"/>
      <c r="AHI282" s="43"/>
      <c r="AHJ282" s="43"/>
      <c r="AHK282" s="43"/>
      <c r="AHL282" s="43"/>
      <c r="AHM282" s="43"/>
      <c r="AHN282" s="43"/>
      <c r="AHO282" s="43"/>
      <c r="AHP282" s="43"/>
      <c r="AHQ282" s="43"/>
      <c r="AHR282" s="43"/>
      <c r="AHS282" s="43"/>
      <c r="AHT282" s="43"/>
      <c r="AHU282" s="43"/>
      <c r="AHV282" s="43"/>
      <c r="AHW282" s="43"/>
      <c r="AHX282" s="43"/>
      <c r="AHY282" s="43"/>
      <c r="AHZ282" s="43"/>
      <c r="AIA282" s="43"/>
      <c r="AIB282" s="43"/>
      <c r="AIC282" s="43"/>
      <c r="AID282" s="43"/>
      <c r="AIE282" s="43"/>
      <c r="AIF282" s="43"/>
      <c r="AIG282" s="43"/>
      <c r="AIH282" s="43"/>
      <c r="AII282" s="43"/>
      <c r="AIJ282" s="43"/>
      <c r="AIK282" s="43"/>
      <c r="AIL282" s="43"/>
      <c r="AIM282" s="43"/>
      <c r="AIN282" s="43"/>
      <c r="AIO282" s="43"/>
      <c r="AIP282" s="43"/>
      <c r="AIQ282" s="43"/>
      <c r="AIR282" s="43"/>
      <c r="AIS282" s="43"/>
      <c r="AIT282" s="43"/>
      <c r="AIU282" s="43"/>
      <c r="AIV282" s="43"/>
      <c r="AIW282" s="43"/>
      <c r="AIX282" s="43"/>
      <c r="AIY282" s="43"/>
      <c r="AIZ282" s="43"/>
      <c r="AJA282" s="43"/>
      <c r="AJB282" s="43"/>
      <c r="AJC282" s="43"/>
      <c r="AJD282" s="43"/>
      <c r="AJE282" s="43"/>
      <c r="AJF282" s="43"/>
      <c r="AJG282" s="43"/>
      <c r="AJH282" s="43"/>
      <c r="AJI282" s="43"/>
      <c r="AJJ282" s="43"/>
      <c r="AJK282" s="43"/>
      <c r="AJL282" s="43"/>
      <c r="AJM282" s="43"/>
      <c r="AJN282" s="43"/>
      <c r="AJO282" s="43"/>
      <c r="AJP282" s="43"/>
      <c r="AJQ282" s="43"/>
      <c r="AJR282" s="43"/>
      <c r="AJS282" s="43"/>
      <c r="AJT282" s="43"/>
      <c r="AJU282" s="43"/>
      <c r="AJV282" s="43"/>
      <c r="AJW282" s="43"/>
      <c r="AJX282" s="43"/>
      <c r="AJY282" s="43"/>
      <c r="AJZ282" s="43"/>
      <c r="AKA282" s="43"/>
      <c r="AKB282" s="43"/>
      <c r="AKC282" s="43"/>
      <c r="AKD282" s="43"/>
      <c r="AKE282" s="43"/>
      <c r="AKF282" s="43"/>
      <c r="AKG282" s="43"/>
      <c r="AKH282" s="43"/>
      <c r="AKI282" s="43"/>
      <c r="AKJ282" s="43"/>
      <c r="AKK282" s="43"/>
      <c r="AKL282" s="43"/>
      <c r="AKM282" s="43"/>
      <c r="AKN282" s="43"/>
      <c r="AKO282" s="43"/>
      <c r="AKP282" s="43"/>
      <c r="AKQ282" s="43"/>
      <c r="AKR282" s="43"/>
      <c r="AKS282" s="43"/>
      <c r="AKT282" s="43"/>
      <c r="AKU282" s="43"/>
      <c r="AKV282" s="43"/>
      <c r="AKW282" s="43"/>
      <c r="AKX282" s="43"/>
      <c r="AKY282" s="43"/>
      <c r="AKZ282" s="43"/>
      <c r="ALA282" s="43"/>
      <c r="ALB282" s="43"/>
      <c r="ALC282" s="43"/>
      <c r="ALD282" s="43"/>
      <c r="ALE282" s="43"/>
      <c r="ALF282" s="43"/>
      <c r="ALG282" s="43"/>
      <c r="ALH282" s="43"/>
      <c r="ALI282" s="43"/>
      <c r="ALJ282" s="43"/>
      <c r="ALK282" s="43"/>
      <c r="ALL282" s="43"/>
      <c r="ALM282" s="43"/>
      <c r="ALN282" s="43"/>
      <c r="ALO282" s="43"/>
      <c r="ALP282" s="43"/>
      <c r="ALQ282" s="43"/>
      <c r="ALR282" s="43"/>
      <c r="ALS282" s="43"/>
      <c r="ALT282" s="43"/>
      <c r="ALU282" s="43"/>
      <c r="ALV282" s="43"/>
      <c r="ALW282" s="43"/>
      <c r="ALX282" s="43"/>
      <c r="ALY282" s="43"/>
      <c r="ALZ282" s="43"/>
      <c r="AMA282" s="43"/>
      <c r="AMB282" s="43"/>
      <c r="AMC282" s="43"/>
      <c r="AMD282" s="43"/>
      <c r="AME282" s="43"/>
      <c r="AMF282" s="43"/>
      <c r="AMG282" s="43"/>
      <c r="AMH282" s="43"/>
      <c r="AMI282" s="43"/>
    </row>
    <row r="283" spans="1:1023" x14ac:dyDescent="0.2">
      <c r="A283" s="85">
        <v>32349</v>
      </c>
      <c r="B283" s="85" t="s">
        <v>49</v>
      </c>
      <c r="C283" s="48"/>
      <c r="D283" s="48"/>
      <c r="E283" s="110"/>
      <c r="F283" s="57"/>
      <c r="G283" s="101"/>
      <c r="H283" s="57"/>
      <c r="I283" s="48"/>
      <c r="J283" s="48"/>
      <c r="K283" s="57"/>
      <c r="L283" s="79"/>
      <c r="M283" s="79">
        <f t="shared" si="169"/>
        <v>0</v>
      </c>
      <c r="N283" s="79"/>
      <c r="O283" s="48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/>
      <c r="ED283" s="43"/>
      <c r="EE283" s="43"/>
      <c r="EF283" s="43"/>
      <c r="EG283" s="43"/>
      <c r="EH283" s="43"/>
      <c r="EI283" s="43"/>
      <c r="EJ283" s="43"/>
      <c r="EK283" s="43"/>
      <c r="EL283" s="43"/>
      <c r="EM283" s="43"/>
      <c r="EN283" s="43"/>
      <c r="EO283" s="43"/>
      <c r="EP283" s="43"/>
      <c r="EQ283" s="43"/>
      <c r="ER283" s="43"/>
      <c r="ES283" s="43"/>
      <c r="ET283" s="43"/>
      <c r="EU283" s="43"/>
      <c r="EV283" s="43"/>
      <c r="EW283" s="43"/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3"/>
      <c r="FY283" s="43"/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3"/>
      <c r="HB283" s="43"/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  <c r="HP283" s="43"/>
      <c r="HQ283" s="43"/>
      <c r="HR283" s="43"/>
      <c r="HS283" s="43"/>
      <c r="HT283" s="43"/>
      <c r="HU283" s="43"/>
      <c r="HV283" s="43"/>
      <c r="HW283" s="43"/>
      <c r="HX283" s="43"/>
      <c r="HY283" s="43"/>
      <c r="HZ283" s="43"/>
      <c r="IA283" s="43"/>
      <c r="IB283" s="43"/>
      <c r="IC283" s="43"/>
      <c r="ID283" s="43"/>
      <c r="IE283" s="43"/>
      <c r="IF283" s="43"/>
      <c r="IG283" s="43"/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  <c r="IR283" s="43"/>
      <c r="IS283" s="43"/>
      <c r="IT283" s="43"/>
      <c r="IU283" s="43"/>
      <c r="IV283" s="43"/>
      <c r="IW283" s="43"/>
      <c r="IX283" s="43"/>
      <c r="IY283" s="43"/>
      <c r="IZ283" s="43"/>
      <c r="JA283" s="43"/>
      <c r="JB283" s="43"/>
      <c r="JC283" s="43"/>
      <c r="JD283" s="43"/>
      <c r="JE283" s="43"/>
      <c r="JF283" s="43"/>
      <c r="JG283" s="43"/>
      <c r="JH283" s="43"/>
      <c r="JI283" s="43"/>
      <c r="JJ283" s="43"/>
      <c r="JK283" s="43"/>
      <c r="JL283" s="43"/>
      <c r="JM283" s="43"/>
      <c r="JN283" s="43"/>
      <c r="JO283" s="43"/>
      <c r="JP283" s="43"/>
      <c r="JQ283" s="43"/>
      <c r="JR283" s="43"/>
      <c r="JS283" s="43"/>
      <c r="JT283" s="43"/>
      <c r="JU283" s="43"/>
      <c r="JV283" s="43"/>
      <c r="JW283" s="43"/>
      <c r="JX283" s="43"/>
      <c r="JY283" s="43"/>
      <c r="JZ283" s="43"/>
      <c r="KA283" s="43"/>
      <c r="KB283" s="43"/>
      <c r="KC283" s="43"/>
      <c r="KD283" s="43"/>
      <c r="KE283" s="43"/>
      <c r="KF283" s="43"/>
      <c r="KG283" s="43"/>
      <c r="KH283" s="43"/>
      <c r="KI283" s="43"/>
      <c r="KJ283" s="43"/>
      <c r="KK283" s="43"/>
      <c r="KL283" s="43"/>
      <c r="KM283" s="43"/>
      <c r="KN283" s="43"/>
      <c r="KO283" s="43"/>
      <c r="KP283" s="43"/>
      <c r="KQ283" s="43"/>
      <c r="KR283" s="43"/>
      <c r="KS283" s="43"/>
      <c r="KT283" s="43"/>
      <c r="KU283" s="43"/>
      <c r="KV283" s="43"/>
      <c r="KW283" s="43"/>
      <c r="KX283" s="43"/>
      <c r="KY283" s="43"/>
      <c r="KZ283" s="43"/>
      <c r="LA283" s="43"/>
      <c r="LB283" s="43"/>
      <c r="LC283" s="43"/>
      <c r="LD283" s="43"/>
      <c r="LE283" s="43"/>
      <c r="LF283" s="43"/>
      <c r="LG283" s="43"/>
      <c r="LH283" s="43"/>
      <c r="LI283" s="43"/>
      <c r="LJ283" s="43"/>
      <c r="LK283" s="43"/>
      <c r="LL283" s="43"/>
      <c r="LM283" s="43"/>
      <c r="LN283" s="43"/>
      <c r="LO283" s="43"/>
      <c r="LP283" s="43"/>
      <c r="LQ283" s="43"/>
      <c r="LR283" s="43"/>
      <c r="LS283" s="43"/>
      <c r="LT283" s="43"/>
      <c r="LU283" s="43"/>
      <c r="LV283" s="43"/>
      <c r="LW283" s="43"/>
      <c r="LX283" s="43"/>
      <c r="LY283" s="43"/>
      <c r="LZ283" s="43"/>
      <c r="MA283" s="43"/>
      <c r="MB283" s="43"/>
      <c r="MC283" s="43"/>
      <c r="MD283" s="43"/>
      <c r="ME283" s="43"/>
      <c r="MF283" s="43"/>
      <c r="MG283" s="43"/>
      <c r="MH283" s="43"/>
      <c r="MI283" s="43"/>
      <c r="MJ283" s="43"/>
      <c r="MK283" s="43"/>
      <c r="ML283" s="43"/>
      <c r="MM283" s="43"/>
      <c r="MN283" s="43"/>
      <c r="MO283" s="43"/>
      <c r="MP283" s="43"/>
      <c r="MQ283" s="43"/>
      <c r="MR283" s="43"/>
      <c r="MS283" s="43"/>
      <c r="MT283" s="43"/>
      <c r="MU283" s="43"/>
      <c r="MV283" s="43"/>
      <c r="MW283" s="43"/>
      <c r="MX283" s="43"/>
      <c r="MY283" s="43"/>
      <c r="MZ283" s="43"/>
      <c r="NA283" s="43"/>
      <c r="NB283" s="43"/>
      <c r="NC283" s="43"/>
      <c r="ND283" s="43"/>
      <c r="NE283" s="43"/>
      <c r="NF283" s="43"/>
      <c r="NG283" s="43"/>
      <c r="NH283" s="43"/>
      <c r="NI283" s="43"/>
      <c r="NJ283" s="43"/>
      <c r="NK283" s="43"/>
      <c r="NL283" s="43"/>
      <c r="NM283" s="43"/>
      <c r="NN283" s="43"/>
      <c r="NO283" s="43"/>
      <c r="NP283" s="43"/>
      <c r="NQ283" s="43"/>
      <c r="NR283" s="43"/>
      <c r="NS283" s="43"/>
      <c r="NT283" s="43"/>
      <c r="NU283" s="43"/>
      <c r="NV283" s="43"/>
      <c r="NW283" s="43"/>
      <c r="NX283" s="43"/>
      <c r="NY283" s="43"/>
      <c r="NZ283" s="43"/>
      <c r="OA283" s="43"/>
      <c r="OB283" s="43"/>
      <c r="OC283" s="43"/>
      <c r="OD283" s="43"/>
      <c r="OE283" s="43"/>
      <c r="OF283" s="43"/>
      <c r="OG283" s="43"/>
      <c r="OH283" s="43"/>
      <c r="OI283" s="43"/>
      <c r="OJ283" s="43"/>
      <c r="OK283" s="43"/>
      <c r="OL283" s="43"/>
      <c r="OM283" s="43"/>
      <c r="ON283" s="43"/>
      <c r="OO283" s="43"/>
      <c r="OP283" s="43"/>
      <c r="OQ283" s="43"/>
      <c r="OR283" s="43"/>
      <c r="OS283" s="43"/>
      <c r="OT283" s="43"/>
      <c r="OU283" s="43"/>
      <c r="OV283" s="43"/>
      <c r="OW283" s="43"/>
      <c r="OX283" s="43"/>
      <c r="OY283" s="43"/>
      <c r="OZ283" s="43"/>
      <c r="PA283" s="43"/>
      <c r="PB283" s="43"/>
      <c r="PC283" s="43"/>
      <c r="PD283" s="43"/>
      <c r="PE283" s="43"/>
      <c r="PF283" s="43"/>
      <c r="PG283" s="43"/>
      <c r="PH283" s="43"/>
      <c r="PI283" s="43"/>
      <c r="PJ283" s="43"/>
      <c r="PK283" s="43"/>
      <c r="PL283" s="43"/>
      <c r="PM283" s="43"/>
      <c r="PN283" s="43"/>
      <c r="PO283" s="43"/>
      <c r="PP283" s="43"/>
      <c r="PQ283" s="43"/>
      <c r="PR283" s="43"/>
      <c r="PS283" s="43"/>
      <c r="PT283" s="43"/>
      <c r="PU283" s="43"/>
      <c r="PV283" s="43"/>
      <c r="PW283" s="43"/>
      <c r="PX283" s="43"/>
      <c r="PY283" s="43"/>
      <c r="PZ283" s="43"/>
      <c r="QA283" s="43"/>
      <c r="QB283" s="43"/>
      <c r="QC283" s="43"/>
      <c r="QD283" s="43"/>
      <c r="QE283" s="43"/>
      <c r="QF283" s="43"/>
      <c r="QG283" s="43"/>
      <c r="QH283" s="43"/>
      <c r="QI283" s="43"/>
      <c r="QJ283" s="43"/>
      <c r="QK283" s="43"/>
      <c r="QL283" s="43"/>
      <c r="QM283" s="43"/>
      <c r="QN283" s="43"/>
      <c r="QO283" s="43"/>
      <c r="QP283" s="43"/>
      <c r="QQ283" s="43"/>
      <c r="QR283" s="43"/>
      <c r="QS283" s="43"/>
      <c r="QT283" s="43"/>
      <c r="QU283" s="43"/>
      <c r="QV283" s="43"/>
      <c r="QW283" s="43"/>
      <c r="QX283" s="43"/>
      <c r="QY283" s="43"/>
      <c r="QZ283" s="43"/>
      <c r="RA283" s="43"/>
      <c r="RB283" s="43"/>
      <c r="RC283" s="43"/>
      <c r="RD283" s="43"/>
      <c r="RE283" s="43"/>
      <c r="RF283" s="43"/>
      <c r="RG283" s="43"/>
      <c r="RH283" s="43"/>
      <c r="RI283" s="43"/>
      <c r="RJ283" s="43"/>
      <c r="RK283" s="43"/>
      <c r="RL283" s="43"/>
      <c r="RM283" s="43"/>
      <c r="RN283" s="43"/>
      <c r="RO283" s="43"/>
      <c r="RP283" s="43"/>
      <c r="RQ283" s="43"/>
      <c r="RR283" s="43"/>
      <c r="RS283" s="43"/>
      <c r="RT283" s="43"/>
      <c r="RU283" s="43"/>
      <c r="RV283" s="43"/>
      <c r="RW283" s="43"/>
      <c r="RX283" s="43"/>
      <c r="RY283" s="43"/>
      <c r="RZ283" s="43"/>
      <c r="SA283" s="43"/>
      <c r="SB283" s="43"/>
      <c r="SC283" s="43"/>
      <c r="SD283" s="43"/>
      <c r="SE283" s="43"/>
      <c r="SF283" s="43"/>
      <c r="SG283" s="43"/>
      <c r="SH283" s="43"/>
      <c r="SI283" s="43"/>
      <c r="SJ283" s="43"/>
      <c r="SK283" s="43"/>
      <c r="SL283" s="43"/>
      <c r="SM283" s="43"/>
      <c r="SN283" s="43"/>
      <c r="SO283" s="43"/>
      <c r="SP283" s="43"/>
      <c r="SQ283" s="43"/>
      <c r="SR283" s="43"/>
      <c r="SS283" s="43"/>
      <c r="ST283" s="43"/>
      <c r="SU283" s="43"/>
      <c r="SV283" s="43"/>
      <c r="SW283" s="43"/>
      <c r="SX283" s="43"/>
      <c r="SY283" s="43"/>
      <c r="SZ283" s="43"/>
      <c r="TA283" s="43"/>
      <c r="TB283" s="43"/>
      <c r="TC283" s="43"/>
      <c r="TD283" s="43"/>
      <c r="TE283" s="43"/>
      <c r="TF283" s="43"/>
      <c r="TG283" s="43"/>
      <c r="TH283" s="43"/>
      <c r="TI283" s="43"/>
      <c r="TJ283" s="43"/>
      <c r="TK283" s="43"/>
      <c r="TL283" s="43"/>
      <c r="TM283" s="43"/>
      <c r="TN283" s="43"/>
      <c r="TO283" s="43"/>
      <c r="TP283" s="43"/>
      <c r="TQ283" s="43"/>
      <c r="TR283" s="43"/>
      <c r="TS283" s="43"/>
      <c r="TT283" s="43"/>
      <c r="TU283" s="43"/>
      <c r="TV283" s="43"/>
      <c r="TW283" s="43"/>
      <c r="TX283" s="43"/>
      <c r="TY283" s="43"/>
      <c r="TZ283" s="43"/>
      <c r="UA283" s="43"/>
      <c r="UB283" s="43"/>
      <c r="UC283" s="43"/>
      <c r="UD283" s="43"/>
      <c r="UE283" s="43"/>
      <c r="UF283" s="43"/>
      <c r="UG283" s="43"/>
      <c r="UH283" s="43"/>
      <c r="UI283" s="43"/>
      <c r="UJ283" s="43"/>
      <c r="UK283" s="43"/>
      <c r="UL283" s="43"/>
      <c r="UM283" s="43"/>
      <c r="UN283" s="43"/>
      <c r="UO283" s="43"/>
      <c r="UP283" s="43"/>
      <c r="UQ283" s="43"/>
      <c r="UR283" s="43"/>
      <c r="US283" s="43"/>
      <c r="UT283" s="43"/>
      <c r="UU283" s="43"/>
      <c r="UV283" s="43"/>
      <c r="UW283" s="43"/>
      <c r="UX283" s="43"/>
      <c r="UY283" s="43"/>
      <c r="UZ283" s="43"/>
      <c r="VA283" s="43"/>
      <c r="VB283" s="43"/>
      <c r="VC283" s="43"/>
      <c r="VD283" s="43"/>
      <c r="VE283" s="43"/>
      <c r="VF283" s="43"/>
      <c r="VG283" s="43"/>
      <c r="VH283" s="43"/>
      <c r="VI283" s="43"/>
      <c r="VJ283" s="43"/>
      <c r="VK283" s="43"/>
      <c r="VL283" s="43"/>
      <c r="VM283" s="43"/>
      <c r="VN283" s="43"/>
      <c r="VO283" s="43"/>
      <c r="VP283" s="43"/>
      <c r="VQ283" s="43"/>
      <c r="VR283" s="43"/>
      <c r="VS283" s="43"/>
      <c r="VT283" s="43"/>
      <c r="VU283" s="43"/>
      <c r="VV283" s="43"/>
      <c r="VW283" s="43"/>
      <c r="VX283" s="43"/>
      <c r="VY283" s="43"/>
      <c r="VZ283" s="43"/>
      <c r="WA283" s="43"/>
      <c r="WB283" s="43"/>
      <c r="WC283" s="43"/>
      <c r="WD283" s="43"/>
      <c r="WE283" s="43"/>
      <c r="WF283" s="43"/>
      <c r="WG283" s="43"/>
      <c r="WH283" s="43"/>
      <c r="WI283" s="43"/>
      <c r="WJ283" s="43"/>
      <c r="WK283" s="43"/>
      <c r="WL283" s="43"/>
      <c r="WM283" s="43"/>
      <c r="WN283" s="43"/>
      <c r="WO283" s="43"/>
      <c r="WP283" s="43"/>
      <c r="WQ283" s="43"/>
      <c r="WR283" s="43"/>
      <c r="WS283" s="43"/>
      <c r="WT283" s="43"/>
      <c r="WU283" s="43"/>
      <c r="WV283" s="43"/>
      <c r="WW283" s="43"/>
      <c r="WX283" s="43"/>
      <c r="WY283" s="43"/>
      <c r="WZ283" s="43"/>
      <c r="XA283" s="43"/>
      <c r="XB283" s="43"/>
      <c r="XC283" s="43"/>
      <c r="XD283" s="43"/>
      <c r="XE283" s="43"/>
      <c r="XF283" s="43"/>
      <c r="XG283" s="43"/>
      <c r="XH283" s="43"/>
      <c r="XI283" s="43"/>
      <c r="XJ283" s="43"/>
      <c r="XK283" s="43"/>
      <c r="XL283" s="43"/>
      <c r="XM283" s="43"/>
      <c r="XN283" s="43"/>
      <c r="XO283" s="43"/>
      <c r="XP283" s="43"/>
      <c r="XQ283" s="43"/>
      <c r="XR283" s="43"/>
      <c r="XS283" s="43"/>
      <c r="XT283" s="43"/>
      <c r="XU283" s="43"/>
      <c r="XV283" s="43"/>
      <c r="XW283" s="43"/>
      <c r="XX283" s="43"/>
      <c r="XY283" s="43"/>
      <c r="XZ283" s="43"/>
      <c r="YA283" s="43"/>
      <c r="YB283" s="43"/>
      <c r="YC283" s="43"/>
      <c r="YD283" s="43"/>
      <c r="YE283" s="43"/>
      <c r="YF283" s="43"/>
      <c r="YG283" s="43"/>
      <c r="YH283" s="43"/>
      <c r="YI283" s="43"/>
      <c r="YJ283" s="43"/>
      <c r="YK283" s="43"/>
      <c r="YL283" s="43"/>
      <c r="YM283" s="43"/>
      <c r="YN283" s="43"/>
      <c r="YO283" s="43"/>
      <c r="YP283" s="43"/>
      <c r="YQ283" s="43"/>
      <c r="YR283" s="43"/>
      <c r="YS283" s="43"/>
      <c r="YT283" s="43"/>
      <c r="YU283" s="43"/>
      <c r="YV283" s="43"/>
      <c r="YW283" s="43"/>
      <c r="YX283" s="43"/>
      <c r="YY283" s="43"/>
      <c r="YZ283" s="43"/>
      <c r="ZA283" s="43"/>
      <c r="ZB283" s="43"/>
      <c r="ZC283" s="43"/>
      <c r="ZD283" s="43"/>
      <c r="ZE283" s="43"/>
      <c r="ZF283" s="43"/>
      <c r="ZG283" s="43"/>
      <c r="ZH283" s="43"/>
      <c r="ZI283" s="43"/>
      <c r="ZJ283" s="43"/>
      <c r="ZK283" s="43"/>
      <c r="ZL283" s="43"/>
      <c r="ZM283" s="43"/>
      <c r="ZN283" s="43"/>
      <c r="ZO283" s="43"/>
      <c r="ZP283" s="43"/>
      <c r="ZQ283" s="43"/>
      <c r="ZR283" s="43"/>
      <c r="ZS283" s="43"/>
      <c r="ZT283" s="43"/>
      <c r="ZU283" s="43"/>
      <c r="ZV283" s="43"/>
      <c r="ZW283" s="43"/>
      <c r="ZX283" s="43"/>
      <c r="ZY283" s="43"/>
      <c r="ZZ283" s="43"/>
      <c r="AAA283" s="43"/>
      <c r="AAB283" s="43"/>
      <c r="AAC283" s="43"/>
      <c r="AAD283" s="43"/>
      <c r="AAE283" s="43"/>
      <c r="AAF283" s="43"/>
      <c r="AAG283" s="43"/>
      <c r="AAH283" s="43"/>
      <c r="AAI283" s="43"/>
      <c r="AAJ283" s="43"/>
      <c r="AAK283" s="43"/>
      <c r="AAL283" s="43"/>
      <c r="AAM283" s="43"/>
      <c r="AAN283" s="43"/>
      <c r="AAO283" s="43"/>
      <c r="AAP283" s="43"/>
      <c r="AAQ283" s="43"/>
      <c r="AAR283" s="43"/>
      <c r="AAS283" s="43"/>
      <c r="AAT283" s="43"/>
      <c r="AAU283" s="43"/>
      <c r="AAV283" s="43"/>
      <c r="AAW283" s="43"/>
      <c r="AAX283" s="43"/>
      <c r="AAY283" s="43"/>
      <c r="AAZ283" s="43"/>
      <c r="ABA283" s="43"/>
      <c r="ABB283" s="43"/>
      <c r="ABC283" s="43"/>
      <c r="ABD283" s="43"/>
      <c r="ABE283" s="43"/>
      <c r="ABF283" s="43"/>
      <c r="ABG283" s="43"/>
      <c r="ABH283" s="43"/>
      <c r="ABI283" s="43"/>
      <c r="ABJ283" s="43"/>
      <c r="ABK283" s="43"/>
      <c r="ABL283" s="43"/>
      <c r="ABM283" s="43"/>
      <c r="ABN283" s="43"/>
      <c r="ABO283" s="43"/>
      <c r="ABP283" s="43"/>
      <c r="ABQ283" s="43"/>
      <c r="ABR283" s="43"/>
      <c r="ABS283" s="43"/>
      <c r="ABT283" s="43"/>
      <c r="ABU283" s="43"/>
      <c r="ABV283" s="43"/>
      <c r="ABW283" s="43"/>
      <c r="ABX283" s="43"/>
      <c r="ABY283" s="43"/>
      <c r="ABZ283" s="43"/>
      <c r="ACA283" s="43"/>
      <c r="ACB283" s="43"/>
      <c r="ACC283" s="43"/>
      <c r="ACD283" s="43"/>
      <c r="ACE283" s="43"/>
      <c r="ACF283" s="43"/>
      <c r="ACG283" s="43"/>
      <c r="ACH283" s="43"/>
      <c r="ACI283" s="43"/>
      <c r="ACJ283" s="43"/>
      <c r="ACK283" s="43"/>
      <c r="ACL283" s="43"/>
      <c r="ACM283" s="43"/>
      <c r="ACN283" s="43"/>
      <c r="ACO283" s="43"/>
      <c r="ACP283" s="43"/>
      <c r="ACQ283" s="43"/>
      <c r="ACR283" s="43"/>
      <c r="ACS283" s="43"/>
      <c r="ACT283" s="43"/>
      <c r="ACU283" s="43"/>
      <c r="ACV283" s="43"/>
      <c r="ACW283" s="43"/>
      <c r="ACX283" s="43"/>
      <c r="ACY283" s="43"/>
      <c r="ACZ283" s="43"/>
      <c r="ADA283" s="43"/>
      <c r="ADB283" s="43"/>
      <c r="ADC283" s="43"/>
      <c r="ADD283" s="43"/>
      <c r="ADE283" s="43"/>
      <c r="ADF283" s="43"/>
      <c r="ADG283" s="43"/>
      <c r="ADH283" s="43"/>
      <c r="ADI283" s="43"/>
      <c r="ADJ283" s="43"/>
      <c r="ADK283" s="43"/>
      <c r="ADL283" s="43"/>
      <c r="ADM283" s="43"/>
      <c r="ADN283" s="43"/>
      <c r="ADO283" s="43"/>
      <c r="ADP283" s="43"/>
      <c r="ADQ283" s="43"/>
      <c r="ADR283" s="43"/>
      <c r="ADS283" s="43"/>
      <c r="ADT283" s="43"/>
      <c r="ADU283" s="43"/>
      <c r="ADV283" s="43"/>
      <c r="ADW283" s="43"/>
      <c r="ADX283" s="43"/>
      <c r="ADY283" s="43"/>
      <c r="ADZ283" s="43"/>
      <c r="AEA283" s="43"/>
      <c r="AEB283" s="43"/>
      <c r="AEC283" s="43"/>
      <c r="AED283" s="43"/>
      <c r="AEE283" s="43"/>
      <c r="AEF283" s="43"/>
      <c r="AEG283" s="43"/>
      <c r="AEH283" s="43"/>
      <c r="AEI283" s="43"/>
      <c r="AEJ283" s="43"/>
      <c r="AEK283" s="43"/>
      <c r="AEL283" s="43"/>
      <c r="AEM283" s="43"/>
      <c r="AEN283" s="43"/>
      <c r="AEO283" s="43"/>
      <c r="AEP283" s="43"/>
      <c r="AEQ283" s="43"/>
      <c r="AER283" s="43"/>
      <c r="AES283" s="43"/>
      <c r="AET283" s="43"/>
      <c r="AEU283" s="43"/>
      <c r="AEV283" s="43"/>
      <c r="AEW283" s="43"/>
      <c r="AEX283" s="43"/>
      <c r="AEY283" s="43"/>
      <c r="AEZ283" s="43"/>
      <c r="AFA283" s="43"/>
      <c r="AFB283" s="43"/>
      <c r="AFC283" s="43"/>
      <c r="AFD283" s="43"/>
      <c r="AFE283" s="43"/>
      <c r="AFF283" s="43"/>
      <c r="AFG283" s="43"/>
      <c r="AFH283" s="43"/>
      <c r="AFI283" s="43"/>
      <c r="AFJ283" s="43"/>
      <c r="AFK283" s="43"/>
      <c r="AFL283" s="43"/>
      <c r="AFM283" s="43"/>
      <c r="AFN283" s="43"/>
      <c r="AFO283" s="43"/>
      <c r="AFP283" s="43"/>
      <c r="AFQ283" s="43"/>
      <c r="AFR283" s="43"/>
      <c r="AFS283" s="43"/>
      <c r="AFT283" s="43"/>
      <c r="AFU283" s="43"/>
      <c r="AFV283" s="43"/>
      <c r="AFW283" s="43"/>
      <c r="AFX283" s="43"/>
      <c r="AFY283" s="43"/>
      <c r="AFZ283" s="43"/>
      <c r="AGA283" s="43"/>
      <c r="AGB283" s="43"/>
      <c r="AGC283" s="43"/>
      <c r="AGD283" s="43"/>
      <c r="AGE283" s="43"/>
      <c r="AGF283" s="43"/>
      <c r="AGG283" s="43"/>
      <c r="AGH283" s="43"/>
      <c r="AGI283" s="43"/>
      <c r="AGJ283" s="43"/>
      <c r="AGK283" s="43"/>
      <c r="AGL283" s="43"/>
      <c r="AGM283" s="43"/>
      <c r="AGN283" s="43"/>
      <c r="AGO283" s="43"/>
      <c r="AGP283" s="43"/>
      <c r="AGQ283" s="43"/>
      <c r="AGR283" s="43"/>
      <c r="AGS283" s="43"/>
      <c r="AGT283" s="43"/>
      <c r="AGU283" s="43"/>
      <c r="AGV283" s="43"/>
      <c r="AGW283" s="43"/>
      <c r="AGX283" s="43"/>
      <c r="AGY283" s="43"/>
      <c r="AGZ283" s="43"/>
      <c r="AHA283" s="43"/>
      <c r="AHB283" s="43"/>
      <c r="AHC283" s="43"/>
      <c r="AHD283" s="43"/>
      <c r="AHE283" s="43"/>
      <c r="AHF283" s="43"/>
      <c r="AHG283" s="43"/>
      <c r="AHH283" s="43"/>
      <c r="AHI283" s="43"/>
      <c r="AHJ283" s="43"/>
      <c r="AHK283" s="43"/>
      <c r="AHL283" s="43"/>
      <c r="AHM283" s="43"/>
      <c r="AHN283" s="43"/>
      <c r="AHO283" s="43"/>
      <c r="AHP283" s="43"/>
      <c r="AHQ283" s="43"/>
      <c r="AHR283" s="43"/>
      <c r="AHS283" s="43"/>
      <c r="AHT283" s="43"/>
      <c r="AHU283" s="43"/>
      <c r="AHV283" s="43"/>
      <c r="AHW283" s="43"/>
      <c r="AHX283" s="43"/>
      <c r="AHY283" s="43"/>
      <c r="AHZ283" s="43"/>
      <c r="AIA283" s="43"/>
      <c r="AIB283" s="43"/>
      <c r="AIC283" s="43"/>
      <c r="AID283" s="43"/>
      <c r="AIE283" s="43"/>
      <c r="AIF283" s="43"/>
      <c r="AIG283" s="43"/>
      <c r="AIH283" s="43"/>
      <c r="AII283" s="43"/>
      <c r="AIJ283" s="43"/>
      <c r="AIK283" s="43"/>
      <c r="AIL283" s="43"/>
      <c r="AIM283" s="43"/>
      <c r="AIN283" s="43"/>
      <c r="AIO283" s="43"/>
      <c r="AIP283" s="43"/>
      <c r="AIQ283" s="43"/>
      <c r="AIR283" s="43"/>
      <c r="AIS283" s="43"/>
      <c r="AIT283" s="43"/>
      <c r="AIU283" s="43"/>
      <c r="AIV283" s="43"/>
      <c r="AIW283" s="43"/>
      <c r="AIX283" s="43"/>
      <c r="AIY283" s="43"/>
      <c r="AIZ283" s="43"/>
      <c r="AJA283" s="43"/>
      <c r="AJB283" s="43"/>
      <c r="AJC283" s="43"/>
      <c r="AJD283" s="43"/>
      <c r="AJE283" s="43"/>
      <c r="AJF283" s="43"/>
      <c r="AJG283" s="43"/>
      <c r="AJH283" s="43"/>
      <c r="AJI283" s="43"/>
      <c r="AJJ283" s="43"/>
      <c r="AJK283" s="43"/>
      <c r="AJL283" s="43"/>
      <c r="AJM283" s="43"/>
      <c r="AJN283" s="43"/>
      <c r="AJO283" s="43"/>
      <c r="AJP283" s="43"/>
      <c r="AJQ283" s="43"/>
      <c r="AJR283" s="43"/>
      <c r="AJS283" s="43"/>
      <c r="AJT283" s="43"/>
      <c r="AJU283" s="43"/>
      <c r="AJV283" s="43"/>
      <c r="AJW283" s="43"/>
      <c r="AJX283" s="43"/>
      <c r="AJY283" s="43"/>
      <c r="AJZ283" s="43"/>
      <c r="AKA283" s="43"/>
      <c r="AKB283" s="43"/>
      <c r="AKC283" s="43"/>
      <c r="AKD283" s="43"/>
      <c r="AKE283" s="43"/>
      <c r="AKF283" s="43"/>
      <c r="AKG283" s="43"/>
      <c r="AKH283" s="43"/>
      <c r="AKI283" s="43"/>
      <c r="AKJ283" s="43"/>
      <c r="AKK283" s="43"/>
      <c r="AKL283" s="43"/>
      <c r="AKM283" s="43"/>
      <c r="AKN283" s="43"/>
      <c r="AKO283" s="43"/>
      <c r="AKP283" s="43"/>
      <c r="AKQ283" s="43"/>
      <c r="AKR283" s="43"/>
      <c r="AKS283" s="43"/>
      <c r="AKT283" s="43"/>
      <c r="AKU283" s="43"/>
      <c r="AKV283" s="43"/>
      <c r="AKW283" s="43"/>
      <c r="AKX283" s="43"/>
      <c r="AKY283" s="43"/>
      <c r="AKZ283" s="43"/>
      <c r="ALA283" s="43"/>
      <c r="ALB283" s="43"/>
      <c r="ALC283" s="43"/>
      <c r="ALD283" s="43"/>
      <c r="ALE283" s="43"/>
      <c r="ALF283" s="43"/>
      <c r="ALG283" s="43"/>
      <c r="ALH283" s="43"/>
      <c r="ALI283" s="43"/>
      <c r="ALJ283" s="43"/>
      <c r="ALK283" s="43"/>
      <c r="ALL283" s="43"/>
      <c r="ALM283" s="43"/>
      <c r="ALN283" s="43"/>
      <c r="ALO283" s="43"/>
      <c r="ALP283" s="43"/>
      <c r="ALQ283" s="43"/>
      <c r="ALR283" s="43"/>
      <c r="ALS283" s="43"/>
      <c r="ALT283" s="43"/>
      <c r="ALU283" s="43"/>
      <c r="ALV283" s="43"/>
      <c r="ALW283" s="43"/>
      <c r="ALX283" s="43"/>
      <c r="ALY283" s="43"/>
      <c r="ALZ283" s="43"/>
      <c r="AMA283" s="43"/>
      <c r="AMB283" s="43"/>
      <c r="AMC283" s="43"/>
      <c r="AMD283" s="43"/>
      <c r="AME283" s="43"/>
      <c r="AMF283" s="43"/>
      <c r="AMG283" s="43"/>
      <c r="AMH283" s="43"/>
      <c r="AMI283" s="43"/>
    </row>
    <row r="284" spans="1:1023" x14ac:dyDescent="0.2">
      <c r="A284" s="85">
        <v>32359</v>
      </c>
      <c r="B284" s="85" t="s">
        <v>50</v>
      </c>
      <c r="C284" s="48"/>
      <c r="D284" s="48"/>
      <c r="E284" s="110"/>
      <c r="F284" s="57"/>
      <c r="G284" s="101"/>
      <c r="H284" s="57"/>
      <c r="I284" s="48"/>
      <c r="J284" s="48"/>
      <c r="K284" s="57"/>
      <c r="L284" s="79"/>
      <c r="M284" s="79">
        <f t="shared" si="169"/>
        <v>0</v>
      </c>
      <c r="N284" s="79"/>
      <c r="O284" s="48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43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3"/>
      <c r="DS284" s="43"/>
      <c r="DT284" s="43"/>
      <c r="DU284" s="43"/>
      <c r="DV284" s="43"/>
      <c r="DW284" s="43"/>
      <c r="DX284" s="43"/>
      <c r="DY284" s="43"/>
      <c r="DZ284" s="43"/>
      <c r="EA284" s="43"/>
      <c r="EB284" s="43"/>
      <c r="EC284" s="43"/>
      <c r="ED284" s="43"/>
      <c r="EE284" s="43"/>
      <c r="EF284" s="43"/>
      <c r="EG284" s="43"/>
      <c r="EH284" s="43"/>
      <c r="EI284" s="43"/>
      <c r="EJ284" s="43"/>
      <c r="EK284" s="43"/>
      <c r="EL284" s="43"/>
      <c r="EM284" s="43"/>
      <c r="EN284" s="43"/>
      <c r="EO284" s="43"/>
      <c r="EP284" s="43"/>
      <c r="EQ284" s="43"/>
      <c r="ER284" s="43"/>
      <c r="ES284" s="43"/>
      <c r="ET284" s="43"/>
      <c r="EU284" s="43"/>
      <c r="EV284" s="43"/>
      <c r="EW284" s="43"/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3"/>
      <c r="FY284" s="43"/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3"/>
      <c r="HB284" s="43"/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3"/>
      <c r="IE284" s="43"/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  <c r="IV284" s="43"/>
      <c r="IW284" s="43"/>
      <c r="IX284" s="43"/>
      <c r="IY284" s="43"/>
      <c r="IZ284" s="43"/>
      <c r="JA284" s="43"/>
      <c r="JB284" s="43"/>
      <c r="JC284" s="43"/>
      <c r="JD284" s="43"/>
      <c r="JE284" s="43"/>
      <c r="JF284" s="43"/>
      <c r="JG284" s="43"/>
      <c r="JH284" s="43"/>
      <c r="JI284" s="43"/>
      <c r="JJ284" s="43"/>
      <c r="JK284" s="43"/>
      <c r="JL284" s="43"/>
      <c r="JM284" s="43"/>
      <c r="JN284" s="43"/>
      <c r="JO284" s="43"/>
      <c r="JP284" s="43"/>
      <c r="JQ284" s="43"/>
      <c r="JR284" s="43"/>
      <c r="JS284" s="43"/>
      <c r="JT284" s="43"/>
      <c r="JU284" s="43"/>
      <c r="JV284" s="43"/>
      <c r="JW284" s="43"/>
      <c r="JX284" s="43"/>
      <c r="JY284" s="43"/>
      <c r="JZ284" s="43"/>
      <c r="KA284" s="43"/>
      <c r="KB284" s="43"/>
      <c r="KC284" s="43"/>
      <c r="KD284" s="43"/>
      <c r="KE284" s="43"/>
      <c r="KF284" s="43"/>
      <c r="KG284" s="43"/>
      <c r="KH284" s="43"/>
      <c r="KI284" s="43"/>
      <c r="KJ284" s="43"/>
      <c r="KK284" s="43"/>
      <c r="KL284" s="43"/>
      <c r="KM284" s="43"/>
      <c r="KN284" s="43"/>
      <c r="KO284" s="43"/>
      <c r="KP284" s="43"/>
      <c r="KQ284" s="43"/>
      <c r="KR284" s="43"/>
      <c r="KS284" s="43"/>
      <c r="KT284" s="43"/>
      <c r="KU284" s="43"/>
      <c r="KV284" s="43"/>
      <c r="KW284" s="43"/>
      <c r="KX284" s="43"/>
      <c r="KY284" s="43"/>
      <c r="KZ284" s="43"/>
      <c r="LA284" s="43"/>
      <c r="LB284" s="43"/>
      <c r="LC284" s="43"/>
      <c r="LD284" s="43"/>
      <c r="LE284" s="43"/>
      <c r="LF284" s="43"/>
      <c r="LG284" s="43"/>
      <c r="LH284" s="43"/>
      <c r="LI284" s="43"/>
      <c r="LJ284" s="43"/>
      <c r="LK284" s="43"/>
      <c r="LL284" s="43"/>
      <c r="LM284" s="43"/>
      <c r="LN284" s="43"/>
      <c r="LO284" s="43"/>
      <c r="LP284" s="43"/>
      <c r="LQ284" s="43"/>
      <c r="LR284" s="43"/>
      <c r="LS284" s="43"/>
      <c r="LT284" s="43"/>
      <c r="LU284" s="43"/>
      <c r="LV284" s="43"/>
      <c r="LW284" s="43"/>
      <c r="LX284" s="43"/>
      <c r="LY284" s="43"/>
      <c r="LZ284" s="43"/>
      <c r="MA284" s="43"/>
      <c r="MB284" s="43"/>
      <c r="MC284" s="43"/>
      <c r="MD284" s="43"/>
      <c r="ME284" s="43"/>
      <c r="MF284" s="43"/>
      <c r="MG284" s="43"/>
      <c r="MH284" s="43"/>
      <c r="MI284" s="43"/>
      <c r="MJ284" s="43"/>
      <c r="MK284" s="43"/>
      <c r="ML284" s="43"/>
      <c r="MM284" s="43"/>
      <c r="MN284" s="43"/>
      <c r="MO284" s="43"/>
      <c r="MP284" s="43"/>
      <c r="MQ284" s="43"/>
      <c r="MR284" s="43"/>
      <c r="MS284" s="43"/>
      <c r="MT284" s="43"/>
      <c r="MU284" s="43"/>
      <c r="MV284" s="43"/>
      <c r="MW284" s="43"/>
      <c r="MX284" s="43"/>
      <c r="MY284" s="43"/>
      <c r="MZ284" s="43"/>
      <c r="NA284" s="43"/>
      <c r="NB284" s="43"/>
      <c r="NC284" s="43"/>
      <c r="ND284" s="43"/>
      <c r="NE284" s="43"/>
      <c r="NF284" s="43"/>
      <c r="NG284" s="43"/>
      <c r="NH284" s="43"/>
      <c r="NI284" s="43"/>
      <c r="NJ284" s="43"/>
      <c r="NK284" s="43"/>
      <c r="NL284" s="43"/>
      <c r="NM284" s="43"/>
      <c r="NN284" s="43"/>
      <c r="NO284" s="43"/>
      <c r="NP284" s="43"/>
      <c r="NQ284" s="43"/>
      <c r="NR284" s="43"/>
      <c r="NS284" s="43"/>
      <c r="NT284" s="43"/>
      <c r="NU284" s="43"/>
      <c r="NV284" s="43"/>
      <c r="NW284" s="43"/>
      <c r="NX284" s="43"/>
      <c r="NY284" s="43"/>
      <c r="NZ284" s="43"/>
      <c r="OA284" s="43"/>
      <c r="OB284" s="43"/>
      <c r="OC284" s="43"/>
      <c r="OD284" s="43"/>
      <c r="OE284" s="43"/>
      <c r="OF284" s="43"/>
      <c r="OG284" s="43"/>
      <c r="OH284" s="43"/>
      <c r="OI284" s="43"/>
      <c r="OJ284" s="43"/>
      <c r="OK284" s="43"/>
      <c r="OL284" s="43"/>
      <c r="OM284" s="43"/>
      <c r="ON284" s="43"/>
      <c r="OO284" s="43"/>
      <c r="OP284" s="43"/>
      <c r="OQ284" s="43"/>
      <c r="OR284" s="43"/>
      <c r="OS284" s="43"/>
      <c r="OT284" s="43"/>
      <c r="OU284" s="43"/>
      <c r="OV284" s="43"/>
      <c r="OW284" s="43"/>
      <c r="OX284" s="43"/>
      <c r="OY284" s="43"/>
      <c r="OZ284" s="43"/>
      <c r="PA284" s="43"/>
      <c r="PB284" s="43"/>
      <c r="PC284" s="43"/>
      <c r="PD284" s="43"/>
      <c r="PE284" s="43"/>
      <c r="PF284" s="43"/>
      <c r="PG284" s="43"/>
      <c r="PH284" s="43"/>
      <c r="PI284" s="43"/>
      <c r="PJ284" s="43"/>
      <c r="PK284" s="43"/>
      <c r="PL284" s="43"/>
      <c r="PM284" s="43"/>
      <c r="PN284" s="43"/>
      <c r="PO284" s="43"/>
      <c r="PP284" s="43"/>
      <c r="PQ284" s="43"/>
      <c r="PR284" s="43"/>
      <c r="PS284" s="43"/>
      <c r="PT284" s="43"/>
      <c r="PU284" s="43"/>
      <c r="PV284" s="43"/>
      <c r="PW284" s="43"/>
      <c r="PX284" s="43"/>
      <c r="PY284" s="43"/>
      <c r="PZ284" s="43"/>
      <c r="QA284" s="43"/>
      <c r="QB284" s="43"/>
      <c r="QC284" s="43"/>
      <c r="QD284" s="43"/>
      <c r="QE284" s="43"/>
      <c r="QF284" s="43"/>
      <c r="QG284" s="43"/>
      <c r="QH284" s="43"/>
      <c r="QI284" s="43"/>
      <c r="QJ284" s="43"/>
      <c r="QK284" s="43"/>
      <c r="QL284" s="43"/>
      <c r="QM284" s="43"/>
      <c r="QN284" s="43"/>
      <c r="QO284" s="43"/>
      <c r="QP284" s="43"/>
      <c r="QQ284" s="43"/>
      <c r="QR284" s="43"/>
      <c r="QS284" s="43"/>
      <c r="QT284" s="43"/>
      <c r="QU284" s="43"/>
      <c r="QV284" s="43"/>
      <c r="QW284" s="43"/>
      <c r="QX284" s="43"/>
      <c r="QY284" s="43"/>
      <c r="QZ284" s="43"/>
      <c r="RA284" s="43"/>
      <c r="RB284" s="43"/>
      <c r="RC284" s="43"/>
      <c r="RD284" s="43"/>
      <c r="RE284" s="43"/>
      <c r="RF284" s="43"/>
      <c r="RG284" s="43"/>
      <c r="RH284" s="43"/>
      <c r="RI284" s="43"/>
      <c r="RJ284" s="43"/>
      <c r="RK284" s="43"/>
      <c r="RL284" s="43"/>
      <c r="RM284" s="43"/>
      <c r="RN284" s="43"/>
      <c r="RO284" s="43"/>
      <c r="RP284" s="43"/>
      <c r="RQ284" s="43"/>
      <c r="RR284" s="43"/>
      <c r="RS284" s="43"/>
      <c r="RT284" s="43"/>
      <c r="RU284" s="43"/>
      <c r="RV284" s="43"/>
      <c r="RW284" s="43"/>
      <c r="RX284" s="43"/>
      <c r="RY284" s="43"/>
      <c r="RZ284" s="43"/>
      <c r="SA284" s="43"/>
      <c r="SB284" s="43"/>
      <c r="SC284" s="43"/>
      <c r="SD284" s="43"/>
      <c r="SE284" s="43"/>
      <c r="SF284" s="43"/>
      <c r="SG284" s="43"/>
      <c r="SH284" s="43"/>
      <c r="SI284" s="43"/>
      <c r="SJ284" s="43"/>
      <c r="SK284" s="43"/>
      <c r="SL284" s="43"/>
      <c r="SM284" s="43"/>
      <c r="SN284" s="43"/>
      <c r="SO284" s="43"/>
      <c r="SP284" s="43"/>
      <c r="SQ284" s="43"/>
      <c r="SR284" s="43"/>
      <c r="SS284" s="43"/>
      <c r="ST284" s="43"/>
      <c r="SU284" s="43"/>
      <c r="SV284" s="43"/>
      <c r="SW284" s="43"/>
      <c r="SX284" s="43"/>
      <c r="SY284" s="43"/>
      <c r="SZ284" s="43"/>
      <c r="TA284" s="43"/>
      <c r="TB284" s="43"/>
      <c r="TC284" s="43"/>
      <c r="TD284" s="43"/>
      <c r="TE284" s="43"/>
      <c r="TF284" s="43"/>
      <c r="TG284" s="43"/>
      <c r="TH284" s="43"/>
      <c r="TI284" s="43"/>
      <c r="TJ284" s="43"/>
      <c r="TK284" s="43"/>
      <c r="TL284" s="43"/>
      <c r="TM284" s="43"/>
      <c r="TN284" s="43"/>
      <c r="TO284" s="43"/>
      <c r="TP284" s="43"/>
      <c r="TQ284" s="43"/>
      <c r="TR284" s="43"/>
      <c r="TS284" s="43"/>
      <c r="TT284" s="43"/>
      <c r="TU284" s="43"/>
      <c r="TV284" s="43"/>
      <c r="TW284" s="43"/>
      <c r="TX284" s="43"/>
      <c r="TY284" s="43"/>
      <c r="TZ284" s="43"/>
      <c r="UA284" s="43"/>
      <c r="UB284" s="43"/>
      <c r="UC284" s="43"/>
      <c r="UD284" s="43"/>
      <c r="UE284" s="43"/>
      <c r="UF284" s="43"/>
      <c r="UG284" s="43"/>
      <c r="UH284" s="43"/>
      <c r="UI284" s="43"/>
      <c r="UJ284" s="43"/>
      <c r="UK284" s="43"/>
      <c r="UL284" s="43"/>
      <c r="UM284" s="43"/>
      <c r="UN284" s="43"/>
      <c r="UO284" s="43"/>
      <c r="UP284" s="43"/>
      <c r="UQ284" s="43"/>
      <c r="UR284" s="43"/>
      <c r="US284" s="43"/>
      <c r="UT284" s="43"/>
      <c r="UU284" s="43"/>
      <c r="UV284" s="43"/>
      <c r="UW284" s="43"/>
      <c r="UX284" s="43"/>
      <c r="UY284" s="43"/>
      <c r="UZ284" s="43"/>
      <c r="VA284" s="43"/>
      <c r="VB284" s="43"/>
      <c r="VC284" s="43"/>
      <c r="VD284" s="43"/>
      <c r="VE284" s="43"/>
      <c r="VF284" s="43"/>
      <c r="VG284" s="43"/>
      <c r="VH284" s="43"/>
      <c r="VI284" s="43"/>
      <c r="VJ284" s="43"/>
      <c r="VK284" s="43"/>
      <c r="VL284" s="43"/>
      <c r="VM284" s="43"/>
      <c r="VN284" s="43"/>
      <c r="VO284" s="43"/>
      <c r="VP284" s="43"/>
      <c r="VQ284" s="43"/>
      <c r="VR284" s="43"/>
      <c r="VS284" s="43"/>
      <c r="VT284" s="43"/>
      <c r="VU284" s="43"/>
      <c r="VV284" s="43"/>
      <c r="VW284" s="43"/>
      <c r="VX284" s="43"/>
      <c r="VY284" s="43"/>
      <c r="VZ284" s="43"/>
      <c r="WA284" s="43"/>
      <c r="WB284" s="43"/>
      <c r="WC284" s="43"/>
      <c r="WD284" s="43"/>
      <c r="WE284" s="43"/>
      <c r="WF284" s="43"/>
      <c r="WG284" s="43"/>
      <c r="WH284" s="43"/>
      <c r="WI284" s="43"/>
      <c r="WJ284" s="43"/>
      <c r="WK284" s="43"/>
      <c r="WL284" s="43"/>
      <c r="WM284" s="43"/>
      <c r="WN284" s="43"/>
      <c r="WO284" s="43"/>
      <c r="WP284" s="43"/>
      <c r="WQ284" s="43"/>
      <c r="WR284" s="43"/>
      <c r="WS284" s="43"/>
      <c r="WT284" s="43"/>
      <c r="WU284" s="43"/>
      <c r="WV284" s="43"/>
      <c r="WW284" s="43"/>
      <c r="WX284" s="43"/>
      <c r="WY284" s="43"/>
      <c r="WZ284" s="43"/>
      <c r="XA284" s="43"/>
      <c r="XB284" s="43"/>
      <c r="XC284" s="43"/>
      <c r="XD284" s="43"/>
      <c r="XE284" s="43"/>
      <c r="XF284" s="43"/>
      <c r="XG284" s="43"/>
      <c r="XH284" s="43"/>
      <c r="XI284" s="43"/>
      <c r="XJ284" s="43"/>
      <c r="XK284" s="43"/>
      <c r="XL284" s="43"/>
      <c r="XM284" s="43"/>
      <c r="XN284" s="43"/>
      <c r="XO284" s="43"/>
      <c r="XP284" s="43"/>
      <c r="XQ284" s="43"/>
      <c r="XR284" s="43"/>
      <c r="XS284" s="43"/>
      <c r="XT284" s="43"/>
      <c r="XU284" s="43"/>
      <c r="XV284" s="43"/>
      <c r="XW284" s="43"/>
      <c r="XX284" s="43"/>
      <c r="XY284" s="43"/>
      <c r="XZ284" s="43"/>
      <c r="YA284" s="43"/>
      <c r="YB284" s="43"/>
      <c r="YC284" s="43"/>
      <c r="YD284" s="43"/>
      <c r="YE284" s="43"/>
      <c r="YF284" s="43"/>
      <c r="YG284" s="43"/>
      <c r="YH284" s="43"/>
      <c r="YI284" s="43"/>
      <c r="YJ284" s="43"/>
      <c r="YK284" s="43"/>
      <c r="YL284" s="43"/>
      <c r="YM284" s="43"/>
      <c r="YN284" s="43"/>
      <c r="YO284" s="43"/>
      <c r="YP284" s="43"/>
      <c r="YQ284" s="43"/>
      <c r="YR284" s="43"/>
      <c r="YS284" s="43"/>
      <c r="YT284" s="43"/>
      <c r="YU284" s="43"/>
      <c r="YV284" s="43"/>
      <c r="YW284" s="43"/>
      <c r="YX284" s="43"/>
      <c r="YY284" s="43"/>
      <c r="YZ284" s="43"/>
      <c r="ZA284" s="43"/>
      <c r="ZB284" s="43"/>
      <c r="ZC284" s="43"/>
      <c r="ZD284" s="43"/>
      <c r="ZE284" s="43"/>
      <c r="ZF284" s="43"/>
      <c r="ZG284" s="43"/>
      <c r="ZH284" s="43"/>
      <c r="ZI284" s="43"/>
      <c r="ZJ284" s="43"/>
      <c r="ZK284" s="43"/>
      <c r="ZL284" s="43"/>
      <c r="ZM284" s="43"/>
      <c r="ZN284" s="43"/>
      <c r="ZO284" s="43"/>
      <c r="ZP284" s="43"/>
      <c r="ZQ284" s="43"/>
      <c r="ZR284" s="43"/>
      <c r="ZS284" s="43"/>
      <c r="ZT284" s="43"/>
      <c r="ZU284" s="43"/>
      <c r="ZV284" s="43"/>
      <c r="ZW284" s="43"/>
      <c r="ZX284" s="43"/>
      <c r="ZY284" s="43"/>
      <c r="ZZ284" s="43"/>
      <c r="AAA284" s="43"/>
      <c r="AAB284" s="43"/>
      <c r="AAC284" s="43"/>
      <c r="AAD284" s="43"/>
      <c r="AAE284" s="43"/>
      <c r="AAF284" s="43"/>
      <c r="AAG284" s="43"/>
      <c r="AAH284" s="43"/>
      <c r="AAI284" s="43"/>
      <c r="AAJ284" s="43"/>
      <c r="AAK284" s="43"/>
      <c r="AAL284" s="43"/>
      <c r="AAM284" s="43"/>
      <c r="AAN284" s="43"/>
      <c r="AAO284" s="43"/>
      <c r="AAP284" s="43"/>
      <c r="AAQ284" s="43"/>
      <c r="AAR284" s="43"/>
      <c r="AAS284" s="43"/>
      <c r="AAT284" s="43"/>
      <c r="AAU284" s="43"/>
      <c r="AAV284" s="43"/>
      <c r="AAW284" s="43"/>
      <c r="AAX284" s="43"/>
      <c r="AAY284" s="43"/>
      <c r="AAZ284" s="43"/>
      <c r="ABA284" s="43"/>
      <c r="ABB284" s="43"/>
      <c r="ABC284" s="43"/>
      <c r="ABD284" s="43"/>
      <c r="ABE284" s="43"/>
      <c r="ABF284" s="43"/>
      <c r="ABG284" s="43"/>
      <c r="ABH284" s="43"/>
      <c r="ABI284" s="43"/>
      <c r="ABJ284" s="43"/>
      <c r="ABK284" s="43"/>
      <c r="ABL284" s="43"/>
      <c r="ABM284" s="43"/>
      <c r="ABN284" s="43"/>
      <c r="ABO284" s="43"/>
      <c r="ABP284" s="43"/>
      <c r="ABQ284" s="43"/>
      <c r="ABR284" s="43"/>
      <c r="ABS284" s="43"/>
      <c r="ABT284" s="43"/>
      <c r="ABU284" s="43"/>
      <c r="ABV284" s="43"/>
      <c r="ABW284" s="43"/>
      <c r="ABX284" s="43"/>
      <c r="ABY284" s="43"/>
      <c r="ABZ284" s="43"/>
      <c r="ACA284" s="43"/>
      <c r="ACB284" s="43"/>
      <c r="ACC284" s="43"/>
      <c r="ACD284" s="43"/>
      <c r="ACE284" s="43"/>
      <c r="ACF284" s="43"/>
      <c r="ACG284" s="43"/>
      <c r="ACH284" s="43"/>
      <c r="ACI284" s="43"/>
      <c r="ACJ284" s="43"/>
      <c r="ACK284" s="43"/>
      <c r="ACL284" s="43"/>
      <c r="ACM284" s="43"/>
      <c r="ACN284" s="43"/>
      <c r="ACO284" s="43"/>
      <c r="ACP284" s="43"/>
      <c r="ACQ284" s="43"/>
      <c r="ACR284" s="43"/>
      <c r="ACS284" s="43"/>
      <c r="ACT284" s="43"/>
      <c r="ACU284" s="43"/>
      <c r="ACV284" s="43"/>
      <c r="ACW284" s="43"/>
      <c r="ACX284" s="43"/>
      <c r="ACY284" s="43"/>
      <c r="ACZ284" s="43"/>
      <c r="ADA284" s="43"/>
      <c r="ADB284" s="43"/>
      <c r="ADC284" s="43"/>
      <c r="ADD284" s="43"/>
      <c r="ADE284" s="43"/>
      <c r="ADF284" s="43"/>
      <c r="ADG284" s="43"/>
      <c r="ADH284" s="43"/>
      <c r="ADI284" s="43"/>
      <c r="ADJ284" s="43"/>
      <c r="ADK284" s="43"/>
      <c r="ADL284" s="43"/>
      <c r="ADM284" s="43"/>
      <c r="ADN284" s="43"/>
      <c r="ADO284" s="43"/>
      <c r="ADP284" s="43"/>
      <c r="ADQ284" s="43"/>
      <c r="ADR284" s="43"/>
      <c r="ADS284" s="43"/>
      <c r="ADT284" s="43"/>
      <c r="ADU284" s="43"/>
      <c r="ADV284" s="43"/>
      <c r="ADW284" s="43"/>
      <c r="ADX284" s="43"/>
      <c r="ADY284" s="43"/>
      <c r="ADZ284" s="43"/>
      <c r="AEA284" s="43"/>
      <c r="AEB284" s="43"/>
      <c r="AEC284" s="43"/>
      <c r="AED284" s="43"/>
      <c r="AEE284" s="43"/>
      <c r="AEF284" s="43"/>
      <c r="AEG284" s="43"/>
      <c r="AEH284" s="43"/>
      <c r="AEI284" s="43"/>
      <c r="AEJ284" s="43"/>
      <c r="AEK284" s="43"/>
      <c r="AEL284" s="43"/>
      <c r="AEM284" s="43"/>
      <c r="AEN284" s="43"/>
      <c r="AEO284" s="43"/>
      <c r="AEP284" s="43"/>
      <c r="AEQ284" s="43"/>
      <c r="AER284" s="43"/>
      <c r="AES284" s="43"/>
      <c r="AET284" s="43"/>
      <c r="AEU284" s="43"/>
      <c r="AEV284" s="43"/>
      <c r="AEW284" s="43"/>
      <c r="AEX284" s="43"/>
      <c r="AEY284" s="43"/>
      <c r="AEZ284" s="43"/>
      <c r="AFA284" s="43"/>
      <c r="AFB284" s="43"/>
      <c r="AFC284" s="43"/>
      <c r="AFD284" s="43"/>
      <c r="AFE284" s="43"/>
      <c r="AFF284" s="43"/>
      <c r="AFG284" s="43"/>
      <c r="AFH284" s="43"/>
      <c r="AFI284" s="43"/>
      <c r="AFJ284" s="43"/>
      <c r="AFK284" s="43"/>
      <c r="AFL284" s="43"/>
      <c r="AFM284" s="43"/>
      <c r="AFN284" s="43"/>
      <c r="AFO284" s="43"/>
      <c r="AFP284" s="43"/>
      <c r="AFQ284" s="43"/>
      <c r="AFR284" s="43"/>
      <c r="AFS284" s="43"/>
      <c r="AFT284" s="43"/>
      <c r="AFU284" s="43"/>
      <c r="AFV284" s="43"/>
      <c r="AFW284" s="43"/>
      <c r="AFX284" s="43"/>
      <c r="AFY284" s="43"/>
      <c r="AFZ284" s="43"/>
      <c r="AGA284" s="43"/>
      <c r="AGB284" s="43"/>
      <c r="AGC284" s="43"/>
      <c r="AGD284" s="43"/>
      <c r="AGE284" s="43"/>
      <c r="AGF284" s="43"/>
      <c r="AGG284" s="43"/>
      <c r="AGH284" s="43"/>
      <c r="AGI284" s="43"/>
      <c r="AGJ284" s="43"/>
      <c r="AGK284" s="43"/>
      <c r="AGL284" s="43"/>
      <c r="AGM284" s="43"/>
      <c r="AGN284" s="43"/>
      <c r="AGO284" s="43"/>
      <c r="AGP284" s="43"/>
      <c r="AGQ284" s="43"/>
      <c r="AGR284" s="43"/>
      <c r="AGS284" s="43"/>
      <c r="AGT284" s="43"/>
      <c r="AGU284" s="43"/>
      <c r="AGV284" s="43"/>
      <c r="AGW284" s="43"/>
      <c r="AGX284" s="43"/>
      <c r="AGY284" s="43"/>
      <c r="AGZ284" s="43"/>
      <c r="AHA284" s="43"/>
      <c r="AHB284" s="43"/>
      <c r="AHC284" s="43"/>
      <c r="AHD284" s="43"/>
      <c r="AHE284" s="43"/>
      <c r="AHF284" s="43"/>
      <c r="AHG284" s="43"/>
      <c r="AHH284" s="43"/>
      <c r="AHI284" s="43"/>
      <c r="AHJ284" s="43"/>
      <c r="AHK284" s="43"/>
      <c r="AHL284" s="43"/>
      <c r="AHM284" s="43"/>
      <c r="AHN284" s="43"/>
      <c r="AHO284" s="43"/>
      <c r="AHP284" s="43"/>
      <c r="AHQ284" s="43"/>
      <c r="AHR284" s="43"/>
      <c r="AHS284" s="43"/>
      <c r="AHT284" s="43"/>
      <c r="AHU284" s="43"/>
      <c r="AHV284" s="43"/>
      <c r="AHW284" s="43"/>
      <c r="AHX284" s="43"/>
      <c r="AHY284" s="43"/>
      <c r="AHZ284" s="43"/>
      <c r="AIA284" s="43"/>
      <c r="AIB284" s="43"/>
      <c r="AIC284" s="43"/>
      <c r="AID284" s="43"/>
      <c r="AIE284" s="43"/>
      <c r="AIF284" s="43"/>
      <c r="AIG284" s="43"/>
      <c r="AIH284" s="43"/>
      <c r="AII284" s="43"/>
      <c r="AIJ284" s="43"/>
      <c r="AIK284" s="43"/>
      <c r="AIL284" s="43"/>
      <c r="AIM284" s="43"/>
      <c r="AIN284" s="43"/>
      <c r="AIO284" s="43"/>
      <c r="AIP284" s="43"/>
      <c r="AIQ284" s="43"/>
      <c r="AIR284" s="43"/>
      <c r="AIS284" s="43"/>
      <c r="AIT284" s="43"/>
      <c r="AIU284" s="43"/>
      <c r="AIV284" s="43"/>
      <c r="AIW284" s="43"/>
      <c r="AIX284" s="43"/>
      <c r="AIY284" s="43"/>
      <c r="AIZ284" s="43"/>
      <c r="AJA284" s="43"/>
      <c r="AJB284" s="43"/>
      <c r="AJC284" s="43"/>
      <c r="AJD284" s="43"/>
      <c r="AJE284" s="43"/>
      <c r="AJF284" s="43"/>
      <c r="AJG284" s="43"/>
      <c r="AJH284" s="43"/>
      <c r="AJI284" s="43"/>
      <c r="AJJ284" s="43"/>
      <c r="AJK284" s="43"/>
      <c r="AJL284" s="43"/>
      <c r="AJM284" s="43"/>
      <c r="AJN284" s="43"/>
      <c r="AJO284" s="43"/>
      <c r="AJP284" s="43"/>
      <c r="AJQ284" s="43"/>
      <c r="AJR284" s="43"/>
      <c r="AJS284" s="43"/>
      <c r="AJT284" s="43"/>
      <c r="AJU284" s="43"/>
      <c r="AJV284" s="43"/>
      <c r="AJW284" s="43"/>
      <c r="AJX284" s="43"/>
      <c r="AJY284" s="43"/>
      <c r="AJZ284" s="43"/>
      <c r="AKA284" s="43"/>
      <c r="AKB284" s="43"/>
      <c r="AKC284" s="43"/>
      <c r="AKD284" s="43"/>
      <c r="AKE284" s="43"/>
      <c r="AKF284" s="43"/>
      <c r="AKG284" s="43"/>
      <c r="AKH284" s="43"/>
      <c r="AKI284" s="43"/>
      <c r="AKJ284" s="43"/>
      <c r="AKK284" s="43"/>
      <c r="AKL284" s="43"/>
      <c r="AKM284" s="43"/>
      <c r="AKN284" s="43"/>
      <c r="AKO284" s="43"/>
      <c r="AKP284" s="43"/>
      <c r="AKQ284" s="43"/>
      <c r="AKR284" s="43"/>
      <c r="AKS284" s="43"/>
      <c r="AKT284" s="43"/>
      <c r="AKU284" s="43"/>
      <c r="AKV284" s="43"/>
      <c r="AKW284" s="43"/>
      <c r="AKX284" s="43"/>
      <c r="AKY284" s="43"/>
      <c r="AKZ284" s="43"/>
      <c r="ALA284" s="43"/>
      <c r="ALB284" s="43"/>
      <c r="ALC284" s="43"/>
      <c r="ALD284" s="43"/>
      <c r="ALE284" s="43"/>
      <c r="ALF284" s="43"/>
      <c r="ALG284" s="43"/>
      <c r="ALH284" s="43"/>
      <c r="ALI284" s="43"/>
      <c r="ALJ284" s="43"/>
      <c r="ALK284" s="43"/>
      <c r="ALL284" s="43"/>
      <c r="ALM284" s="43"/>
      <c r="ALN284" s="43"/>
      <c r="ALO284" s="43"/>
      <c r="ALP284" s="43"/>
      <c r="ALQ284" s="43"/>
      <c r="ALR284" s="43"/>
      <c r="ALS284" s="43"/>
      <c r="ALT284" s="43"/>
      <c r="ALU284" s="43"/>
      <c r="ALV284" s="43"/>
      <c r="ALW284" s="43"/>
      <c r="ALX284" s="43"/>
      <c r="ALY284" s="43"/>
      <c r="ALZ284" s="43"/>
      <c r="AMA284" s="43"/>
      <c r="AMB284" s="43"/>
      <c r="AMC284" s="43"/>
      <c r="AMD284" s="43"/>
      <c r="AME284" s="43"/>
      <c r="AMF284" s="43"/>
      <c r="AMG284" s="43"/>
      <c r="AMH284" s="43"/>
      <c r="AMI284" s="43"/>
    </row>
    <row r="285" spans="1:1023" x14ac:dyDescent="0.2">
      <c r="A285" s="85">
        <v>32361</v>
      </c>
      <c r="B285" s="85" t="s">
        <v>51</v>
      </c>
      <c r="C285" s="48"/>
      <c r="D285" s="48"/>
      <c r="E285" s="110"/>
      <c r="F285" s="57"/>
      <c r="G285" s="101"/>
      <c r="H285" s="57"/>
      <c r="I285" s="48"/>
      <c r="J285" s="48"/>
      <c r="K285" s="57"/>
      <c r="L285" s="79"/>
      <c r="M285" s="79">
        <f t="shared" si="169"/>
        <v>0</v>
      </c>
      <c r="N285" s="79"/>
      <c r="O285" s="48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43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3"/>
      <c r="DS285" s="43"/>
      <c r="DT285" s="43"/>
      <c r="DU285" s="43"/>
      <c r="DV285" s="43"/>
      <c r="DW285" s="43"/>
      <c r="DX285" s="43"/>
      <c r="DY285" s="43"/>
      <c r="DZ285" s="43"/>
      <c r="EA285" s="43"/>
      <c r="EB285" s="43"/>
      <c r="EC285" s="43"/>
      <c r="ED285" s="43"/>
      <c r="EE285" s="43"/>
      <c r="EF285" s="43"/>
      <c r="EG285" s="43"/>
      <c r="EH285" s="43"/>
      <c r="EI285" s="43"/>
      <c r="EJ285" s="43"/>
      <c r="EK285" s="43"/>
      <c r="EL285" s="43"/>
      <c r="EM285" s="43"/>
      <c r="EN285" s="43"/>
      <c r="EO285" s="43"/>
      <c r="EP285" s="43"/>
      <c r="EQ285" s="43"/>
      <c r="ER285" s="43"/>
      <c r="ES285" s="43"/>
      <c r="ET285" s="43"/>
      <c r="EU285" s="43"/>
      <c r="EV285" s="43"/>
      <c r="EW285" s="43"/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3"/>
      <c r="FY285" s="43"/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3"/>
      <c r="HB285" s="43"/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3"/>
      <c r="HS285" s="43"/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3"/>
      <c r="IE285" s="43"/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  <c r="IV285" s="43"/>
      <c r="IW285" s="43"/>
      <c r="IX285" s="43"/>
      <c r="IY285" s="43"/>
      <c r="IZ285" s="43"/>
      <c r="JA285" s="43"/>
      <c r="JB285" s="43"/>
      <c r="JC285" s="43"/>
      <c r="JD285" s="43"/>
      <c r="JE285" s="43"/>
      <c r="JF285" s="43"/>
      <c r="JG285" s="43"/>
      <c r="JH285" s="43"/>
      <c r="JI285" s="43"/>
      <c r="JJ285" s="43"/>
      <c r="JK285" s="43"/>
      <c r="JL285" s="43"/>
      <c r="JM285" s="43"/>
      <c r="JN285" s="43"/>
      <c r="JO285" s="43"/>
      <c r="JP285" s="43"/>
      <c r="JQ285" s="43"/>
      <c r="JR285" s="43"/>
      <c r="JS285" s="43"/>
      <c r="JT285" s="43"/>
      <c r="JU285" s="43"/>
      <c r="JV285" s="43"/>
      <c r="JW285" s="43"/>
      <c r="JX285" s="43"/>
      <c r="JY285" s="43"/>
      <c r="JZ285" s="43"/>
      <c r="KA285" s="43"/>
      <c r="KB285" s="43"/>
      <c r="KC285" s="43"/>
      <c r="KD285" s="43"/>
      <c r="KE285" s="43"/>
      <c r="KF285" s="43"/>
      <c r="KG285" s="43"/>
      <c r="KH285" s="43"/>
      <c r="KI285" s="43"/>
      <c r="KJ285" s="43"/>
      <c r="KK285" s="43"/>
      <c r="KL285" s="43"/>
      <c r="KM285" s="43"/>
      <c r="KN285" s="43"/>
      <c r="KO285" s="43"/>
      <c r="KP285" s="43"/>
      <c r="KQ285" s="43"/>
      <c r="KR285" s="43"/>
      <c r="KS285" s="43"/>
      <c r="KT285" s="43"/>
      <c r="KU285" s="43"/>
      <c r="KV285" s="43"/>
      <c r="KW285" s="43"/>
      <c r="KX285" s="43"/>
      <c r="KY285" s="43"/>
      <c r="KZ285" s="43"/>
      <c r="LA285" s="43"/>
      <c r="LB285" s="43"/>
      <c r="LC285" s="43"/>
      <c r="LD285" s="43"/>
      <c r="LE285" s="43"/>
      <c r="LF285" s="43"/>
      <c r="LG285" s="43"/>
      <c r="LH285" s="43"/>
      <c r="LI285" s="43"/>
      <c r="LJ285" s="43"/>
      <c r="LK285" s="43"/>
      <c r="LL285" s="43"/>
      <c r="LM285" s="43"/>
      <c r="LN285" s="43"/>
      <c r="LO285" s="43"/>
      <c r="LP285" s="43"/>
      <c r="LQ285" s="43"/>
      <c r="LR285" s="43"/>
      <c r="LS285" s="43"/>
      <c r="LT285" s="43"/>
      <c r="LU285" s="43"/>
      <c r="LV285" s="43"/>
      <c r="LW285" s="43"/>
      <c r="LX285" s="43"/>
      <c r="LY285" s="43"/>
      <c r="LZ285" s="43"/>
      <c r="MA285" s="43"/>
      <c r="MB285" s="43"/>
      <c r="MC285" s="43"/>
      <c r="MD285" s="43"/>
      <c r="ME285" s="43"/>
      <c r="MF285" s="43"/>
      <c r="MG285" s="43"/>
      <c r="MH285" s="43"/>
      <c r="MI285" s="43"/>
      <c r="MJ285" s="43"/>
      <c r="MK285" s="43"/>
      <c r="ML285" s="43"/>
      <c r="MM285" s="43"/>
      <c r="MN285" s="43"/>
      <c r="MO285" s="43"/>
      <c r="MP285" s="43"/>
      <c r="MQ285" s="43"/>
      <c r="MR285" s="43"/>
      <c r="MS285" s="43"/>
      <c r="MT285" s="43"/>
      <c r="MU285" s="43"/>
      <c r="MV285" s="43"/>
      <c r="MW285" s="43"/>
      <c r="MX285" s="43"/>
      <c r="MY285" s="43"/>
      <c r="MZ285" s="43"/>
      <c r="NA285" s="43"/>
      <c r="NB285" s="43"/>
      <c r="NC285" s="43"/>
      <c r="ND285" s="43"/>
      <c r="NE285" s="43"/>
      <c r="NF285" s="43"/>
      <c r="NG285" s="43"/>
      <c r="NH285" s="43"/>
      <c r="NI285" s="43"/>
      <c r="NJ285" s="43"/>
      <c r="NK285" s="43"/>
      <c r="NL285" s="43"/>
      <c r="NM285" s="43"/>
      <c r="NN285" s="43"/>
      <c r="NO285" s="43"/>
      <c r="NP285" s="43"/>
      <c r="NQ285" s="43"/>
      <c r="NR285" s="43"/>
      <c r="NS285" s="43"/>
      <c r="NT285" s="43"/>
      <c r="NU285" s="43"/>
      <c r="NV285" s="43"/>
      <c r="NW285" s="43"/>
      <c r="NX285" s="43"/>
      <c r="NY285" s="43"/>
      <c r="NZ285" s="43"/>
      <c r="OA285" s="43"/>
      <c r="OB285" s="43"/>
      <c r="OC285" s="43"/>
      <c r="OD285" s="43"/>
      <c r="OE285" s="43"/>
      <c r="OF285" s="43"/>
      <c r="OG285" s="43"/>
      <c r="OH285" s="43"/>
      <c r="OI285" s="43"/>
      <c r="OJ285" s="43"/>
      <c r="OK285" s="43"/>
      <c r="OL285" s="43"/>
      <c r="OM285" s="43"/>
      <c r="ON285" s="43"/>
      <c r="OO285" s="43"/>
      <c r="OP285" s="43"/>
      <c r="OQ285" s="43"/>
      <c r="OR285" s="43"/>
      <c r="OS285" s="43"/>
      <c r="OT285" s="43"/>
      <c r="OU285" s="43"/>
      <c r="OV285" s="43"/>
      <c r="OW285" s="43"/>
      <c r="OX285" s="43"/>
      <c r="OY285" s="43"/>
      <c r="OZ285" s="43"/>
      <c r="PA285" s="43"/>
      <c r="PB285" s="43"/>
      <c r="PC285" s="43"/>
      <c r="PD285" s="43"/>
      <c r="PE285" s="43"/>
      <c r="PF285" s="43"/>
      <c r="PG285" s="43"/>
      <c r="PH285" s="43"/>
      <c r="PI285" s="43"/>
      <c r="PJ285" s="43"/>
      <c r="PK285" s="43"/>
      <c r="PL285" s="43"/>
      <c r="PM285" s="43"/>
      <c r="PN285" s="43"/>
      <c r="PO285" s="43"/>
      <c r="PP285" s="43"/>
      <c r="PQ285" s="43"/>
      <c r="PR285" s="43"/>
      <c r="PS285" s="43"/>
      <c r="PT285" s="43"/>
      <c r="PU285" s="43"/>
      <c r="PV285" s="43"/>
      <c r="PW285" s="43"/>
      <c r="PX285" s="43"/>
      <c r="PY285" s="43"/>
      <c r="PZ285" s="43"/>
      <c r="QA285" s="43"/>
      <c r="QB285" s="43"/>
      <c r="QC285" s="43"/>
      <c r="QD285" s="43"/>
      <c r="QE285" s="43"/>
      <c r="QF285" s="43"/>
      <c r="QG285" s="43"/>
      <c r="QH285" s="43"/>
      <c r="QI285" s="43"/>
      <c r="QJ285" s="43"/>
      <c r="QK285" s="43"/>
      <c r="QL285" s="43"/>
      <c r="QM285" s="43"/>
      <c r="QN285" s="43"/>
      <c r="QO285" s="43"/>
      <c r="QP285" s="43"/>
      <c r="QQ285" s="43"/>
      <c r="QR285" s="43"/>
      <c r="QS285" s="43"/>
      <c r="QT285" s="43"/>
      <c r="QU285" s="43"/>
      <c r="QV285" s="43"/>
      <c r="QW285" s="43"/>
      <c r="QX285" s="43"/>
      <c r="QY285" s="43"/>
      <c r="QZ285" s="43"/>
      <c r="RA285" s="43"/>
      <c r="RB285" s="43"/>
      <c r="RC285" s="43"/>
      <c r="RD285" s="43"/>
      <c r="RE285" s="43"/>
      <c r="RF285" s="43"/>
      <c r="RG285" s="43"/>
      <c r="RH285" s="43"/>
      <c r="RI285" s="43"/>
      <c r="RJ285" s="43"/>
      <c r="RK285" s="43"/>
      <c r="RL285" s="43"/>
      <c r="RM285" s="43"/>
      <c r="RN285" s="43"/>
      <c r="RO285" s="43"/>
      <c r="RP285" s="43"/>
      <c r="RQ285" s="43"/>
      <c r="RR285" s="43"/>
      <c r="RS285" s="43"/>
      <c r="RT285" s="43"/>
      <c r="RU285" s="43"/>
      <c r="RV285" s="43"/>
      <c r="RW285" s="43"/>
      <c r="RX285" s="43"/>
      <c r="RY285" s="43"/>
      <c r="RZ285" s="43"/>
      <c r="SA285" s="43"/>
      <c r="SB285" s="43"/>
      <c r="SC285" s="43"/>
      <c r="SD285" s="43"/>
      <c r="SE285" s="43"/>
      <c r="SF285" s="43"/>
      <c r="SG285" s="43"/>
      <c r="SH285" s="43"/>
      <c r="SI285" s="43"/>
      <c r="SJ285" s="43"/>
      <c r="SK285" s="43"/>
      <c r="SL285" s="43"/>
      <c r="SM285" s="43"/>
      <c r="SN285" s="43"/>
      <c r="SO285" s="43"/>
      <c r="SP285" s="43"/>
      <c r="SQ285" s="43"/>
      <c r="SR285" s="43"/>
      <c r="SS285" s="43"/>
      <c r="ST285" s="43"/>
      <c r="SU285" s="43"/>
      <c r="SV285" s="43"/>
      <c r="SW285" s="43"/>
      <c r="SX285" s="43"/>
      <c r="SY285" s="43"/>
      <c r="SZ285" s="43"/>
      <c r="TA285" s="43"/>
      <c r="TB285" s="43"/>
      <c r="TC285" s="43"/>
      <c r="TD285" s="43"/>
      <c r="TE285" s="43"/>
      <c r="TF285" s="43"/>
      <c r="TG285" s="43"/>
      <c r="TH285" s="43"/>
      <c r="TI285" s="43"/>
      <c r="TJ285" s="43"/>
      <c r="TK285" s="43"/>
      <c r="TL285" s="43"/>
      <c r="TM285" s="43"/>
      <c r="TN285" s="43"/>
      <c r="TO285" s="43"/>
      <c r="TP285" s="43"/>
      <c r="TQ285" s="43"/>
      <c r="TR285" s="43"/>
      <c r="TS285" s="43"/>
      <c r="TT285" s="43"/>
      <c r="TU285" s="43"/>
      <c r="TV285" s="43"/>
      <c r="TW285" s="43"/>
      <c r="TX285" s="43"/>
      <c r="TY285" s="43"/>
      <c r="TZ285" s="43"/>
      <c r="UA285" s="43"/>
      <c r="UB285" s="43"/>
      <c r="UC285" s="43"/>
      <c r="UD285" s="43"/>
      <c r="UE285" s="43"/>
      <c r="UF285" s="43"/>
      <c r="UG285" s="43"/>
      <c r="UH285" s="43"/>
      <c r="UI285" s="43"/>
      <c r="UJ285" s="43"/>
      <c r="UK285" s="43"/>
      <c r="UL285" s="43"/>
      <c r="UM285" s="43"/>
      <c r="UN285" s="43"/>
      <c r="UO285" s="43"/>
      <c r="UP285" s="43"/>
      <c r="UQ285" s="43"/>
      <c r="UR285" s="43"/>
      <c r="US285" s="43"/>
      <c r="UT285" s="43"/>
      <c r="UU285" s="43"/>
      <c r="UV285" s="43"/>
      <c r="UW285" s="43"/>
      <c r="UX285" s="43"/>
      <c r="UY285" s="43"/>
      <c r="UZ285" s="43"/>
      <c r="VA285" s="43"/>
      <c r="VB285" s="43"/>
      <c r="VC285" s="43"/>
      <c r="VD285" s="43"/>
      <c r="VE285" s="43"/>
      <c r="VF285" s="43"/>
      <c r="VG285" s="43"/>
      <c r="VH285" s="43"/>
      <c r="VI285" s="43"/>
      <c r="VJ285" s="43"/>
      <c r="VK285" s="43"/>
      <c r="VL285" s="43"/>
      <c r="VM285" s="43"/>
      <c r="VN285" s="43"/>
      <c r="VO285" s="43"/>
      <c r="VP285" s="43"/>
      <c r="VQ285" s="43"/>
      <c r="VR285" s="43"/>
      <c r="VS285" s="43"/>
      <c r="VT285" s="43"/>
      <c r="VU285" s="43"/>
      <c r="VV285" s="43"/>
      <c r="VW285" s="43"/>
      <c r="VX285" s="43"/>
      <c r="VY285" s="43"/>
      <c r="VZ285" s="43"/>
      <c r="WA285" s="43"/>
      <c r="WB285" s="43"/>
      <c r="WC285" s="43"/>
      <c r="WD285" s="43"/>
      <c r="WE285" s="43"/>
      <c r="WF285" s="43"/>
      <c r="WG285" s="43"/>
      <c r="WH285" s="43"/>
      <c r="WI285" s="43"/>
      <c r="WJ285" s="43"/>
      <c r="WK285" s="43"/>
      <c r="WL285" s="43"/>
      <c r="WM285" s="43"/>
      <c r="WN285" s="43"/>
      <c r="WO285" s="43"/>
      <c r="WP285" s="43"/>
      <c r="WQ285" s="43"/>
      <c r="WR285" s="43"/>
      <c r="WS285" s="43"/>
      <c r="WT285" s="43"/>
      <c r="WU285" s="43"/>
      <c r="WV285" s="43"/>
      <c r="WW285" s="43"/>
      <c r="WX285" s="43"/>
      <c r="WY285" s="43"/>
      <c r="WZ285" s="43"/>
      <c r="XA285" s="43"/>
      <c r="XB285" s="43"/>
      <c r="XC285" s="43"/>
      <c r="XD285" s="43"/>
      <c r="XE285" s="43"/>
      <c r="XF285" s="43"/>
      <c r="XG285" s="43"/>
      <c r="XH285" s="43"/>
      <c r="XI285" s="43"/>
      <c r="XJ285" s="43"/>
      <c r="XK285" s="43"/>
      <c r="XL285" s="43"/>
      <c r="XM285" s="43"/>
      <c r="XN285" s="43"/>
      <c r="XO285" s="43"/>
      <c r="XP285" s="43"/>
      <c r="XQ285" s="43"/>
      <c r="XR285" s="43"/>
      <c r="XS285" s="43"/>
      <c r="XT285" s="43"/>
      <c r="XU285" s="43"/>
      <c r="XV285" s="43"/>
      <c r="XW285" s="43"/>
      <c r="XX285" s="43"/>
      <c r="XY285" s="43"/>
      <c r="XZ285" s="43"/>
      <c r="YA285" s="43"/>
      <c r="YB285" s="43"/>
      <c r="YC285" s="43"/>
      <c r="YD285" s="43"/>
      <c r="YE285" s="43"/>
      <c r="YF285" s="43"/>
      <c r="YG285" s="43"/>
      <c r="YH285" s="43"/>
      <c r="YI285" s="43"/>
      <c r="YJ285" s="43"/>
      <c r="YK285" s="43"/>
      <c r="YL285" s="43"/>
      <c r="YM285" s="43"/>
      <c r="YN285" s="43"/>
      <c r="YO285" s="43"/>
      <c r="YP285" s="43"/>
      <c r="YQ285" s="43"/>
      <c r="YR285" s="43"/>
      <c r="YS285" s="43"/>
      <c r="YT285" s="43"/>
      <c r="YU285" s="43"/>
      <c r="YV285" s="43"/>
      <c r="YW285" s="43"/>
      <c r="YX285" s="43"/>
      <c r="YY285" s="43"/>
      <c r="YZ285" s="43"/>
      <c r="ZA285" s="43"/>
      <c r="ZB285" s="43"/>
      <c r="ZC285" s="43"/>
      <c r="ZD285" s="43"/>
      <c r="ZE285" s="43"/>
      <c r="ZF285" s="43"/>
      <c r="ZG285" s="43"/>
      <c r="ZH285" s="43"/>
      <c r="ZI285" s="43"/>
      <c r="ZJ285" s="43"/>
      <c r="ZK285" s="43"/>
      <c r="ZL285" s="43"/>
      <c r="ZM285" s="43"/>
      <c r="ZN285" s="43"/>
      <c r="ZO285" s="43"/>
      <c r="ZP285" s="43"/>
      <c r="ZQ285" s="43"/>
      <c r="ZR285" s="43"/>
      <c r="ZS285" s="43"/>
      <c r="ZT285" s="43"/>
      <c r="ZU285" s="43"/>
      <c r="ZV285" s="43"/>
      <c r="ZW285" s="43"/>
      <c r="ZX285" s="43"/>
      <c r="ZY285" s="43"/>
      <c r="ZZ285" s="43"/>
      <c r="AAA285" s="43"/>
      <c r="AAB285" s="43"/>
      <c r="AAC285" s="43"/>
      <c r="AAD285" s="43"/>
      <c r="AAE285" s="43"/>
      <c r="AAF285" s="43"/>
      <c r="AAG285" s="43"/>
      <c r="AAH285" s="43"/>
      <c r="AAI285" s="43"/>
      <c r="AAJ285" s="43"/>
      <c r="AAK285" s="43"/>
      <c r="AAL285" s="43"/>
      <c r="AAM285" s="43"/>
      <c r="AAN285" s="43"/>
      <c r="AAO285" s="43"/>
      <c r="AAP285" s="43"/>
      <c r="AAQ285" s="43"/>
      <c r="AAR285" s="43"/>
      <c r="AAS285" s="43"/>
      <c r="AAT285" s="43"/>
      <c r="AAU285" s="43"/>
      <c r="AAV285" s="43"/>
      <c r="AAW285" s="43"/>
      <c r="AAX285" s="43"/>
      <c r="AAY285" s="43"/>
      <c r="AAZ285" s="43"/>
      <c r="ABA285" s="43"/>
      <c r="ABB285" s="43"/>
      <c r="ABC285" s="43"/>
      <c r="ABD285" s="43"/>
      <c r="ABE285" s="43"/>
      <c r="ABF285" s="43"/>
      <c r="ABG285" s="43"/>
      <c r="ABH285" s="43"/>
      <c r="ABI285" s="43"/>
      <c r="ABJ285" s="43"/>
      <c r="ABK285" s="43"/>
      <c r="ABL285" s="43"/>
      <c r="ABM285" s="43"/>
      <c r="ABN285" s="43"/>
      <c r="ABO285" s="43"/>
      <c r="ABP285" s="43"/>
      <c r="ABQ285" s="43"/>
      <c r="ABR285" s="43"/>
      <c r="ABS285" s="43"/>
      <c r="ABT285" s="43"/>
      <c r="ABU285" s="43"/>
      <c r="ABV285" s="43"/>
      <c r="ABW285" s="43"/>
      <c r="ABX285" s="43"/>
      <c r="ABY285" s="43"/>
      <c r="ABZ285" s="43"/>
      <c r="ACA285" s="43"/>
      <c r="ACB285" s="43"/>
      <c r="ACC285" s="43"/>
      <c r="ACD285" s="43"/>
      <c r="ACE285" s="43"/>
      <c r="ACF285" s="43"/>
      <c r="ACG285" s="43"/>
      <c r="ACH285" s="43"/>
      <c r="ACI285" s="43"/>
      <c r="ACJ285" s="43"/>
      <c r="ACK285" s="43"/>
      <c r="ACL285" s="43"/>
      <c r="ACM285" s="43"/>
      <c r="ACN285" s="43"/>
      <c r="ACO285" s="43"/>
      <c r="ACP285" s="43"/>
      <c r="ACQ285" s="43"/>
      <c r="ACR285" s="43"/>
      <c r="ACS285" s="43"/>
      <c r="ACT285" s="43"/>
      <c r="ACU285" s="43"/>
      <c r="ACV285" s="43"/>
      <c r="ACW285" s="43"/>
      <c r="ACX285" s="43"/>
      <c r="ACY285" s="43"/>
      <c r="ACZ285" s="43"/>
      <c r="ADA285" s="43"/>
      <c r="ADB285" s="43"/>
      <c r="ADC285" s="43"/>
      <c r="ADD285" s="43"/>
      <c r="ADE285" s="43"/>
      <c r="ADF285" s="43"/>
      <c r="ADG285" s="43"/>
      <c r="ADH285" s="43"/>
      <c r="ADI285" s="43"/>
      <c r="ADJ285" s="43"/>
      <c r="ADK285" s="43"/>
      <c r="ADL285" s="43"/>
      <c r="ADM285" s="43"/>
      <c r="ADN285" s="43"/>
      <c r="ADO285" s="43"/>
      <c r="ADP285" s="43"/>
      <c r="ADQ285" s="43"/>
      <c r="ADR285" s="43"/>
      <c r="ADS285" s="43"/>
      <c r="ADT285" s="43"/>
      <c r="ADU285" s="43"/>
      <c r="ADV285" s="43"/>
      <c r="ADW285" s="43"/>
      <c r="ADX285" s="43"/>
      <c r="ADY285" s="43"/>
      <c r="ADZ285" s="43"/>
      <c r="AEA285" s="43"/>
      <c r="AEB285" s="43"/>
      <c r="AEC285" s="43"/>
      <c r="AED285" s="43"/>
      <c r="AEE285" s="43"/>
      <c r="AEF285" s="43"/>
      <c r="AEG285" s="43"/>
      <c r="AEH285" s="43"/>
      <c r="AEI285" s="43"/>
      <c r="AEJ285" s="43"/>
      <c r="AEK285" s="43"/>
      <c r="AEL285" s="43"/>
      <c r="AEM285" s="43"/>
      <c r="AEN285" s="43"/>
      <c r="AEO285" s="43"/>
      <c r="AEP285" s="43"/>
      <c r="AEQ285" s="43"/>
      <c r="AER285" s="43"/>
      <c r="AES285" s="43"/>
      <c r="AET285" s="43"/>
      <c r="AEU285" s="43"/>
      <c r="AEV285" s="43"/>
      <c r="AEW285" s="43"/>
      <c r="AEX285" s="43"/>
      <c r="AEY285" s="43"/>
      <c r="AEZ285" s="43"/>
      <c r="AFA285" s="43"/>
      <c r="AFB285" s="43"/>
      <c r="AFC285" s="43"/>
      <c r="AFD285" s="43"/>
      <c r="AFE285" s="43"/>
      <c r="AFF285" s="43"/>
      <c r="AFG285" s="43"/>
      <c r="AFH285" s="43"/>
      <c r="AFI285" s="43"/>
      <c r="AFJ285" s="43"/>
      <c r="AFK285" s="43"/>
      <c r="AFL285" s="43"/>
      <c r="AFM285" s="43"/>
      <c r="AFN285" s="43"/>
      <c r="AFO285" s="43"/>
      <c r="AFP285" s="43"/>
      <c r="AFQ285" s="43"/>
      <c r="AFR285" s="43"/>
      <c r="AFS285" s="43"/>
      <c r="AFT285" s="43"/>
      <c r="AFU285" s="43"/>
      <c r="AFV285" s="43"/>
      <c r="AFW285" s="43"/>
      <c r="AFX285" s="43"/>
      <c r="AFY285" s="43"/>
      <c r="AFZ285" s="43"/>
      <c r="AGA285" s="43"/>
      <c r="AGB285" s="43"/>
      <c r="AGC285" s="43"/>
      <c r="AGD285" s="43"/>
      <c r="AGE285" s="43"/>
      <c r="AGF285" s="43"/>
      <c r="AGG285" s="43"/>
      <c r="AGH285" s="43"/>
      <c r="AGI285" s="43"/>
      <c r="AGJ285" s="43"/>
      <c r="AGK285" s="43"/>
      <c r="AGL285" s="43"/>
      <c r="AGM285" s="43"/>
      <c r="AGN285" s="43"/>
      <c r="AGO285" s="43"/>
      <c r="AGP285" s="43"/>
      <c r="AGQ285" s="43"/>
      <c r="AGR285" s="43"/>
      <c r="AGS285" s="43"/>
      <c r="AGT285" s="43"/>
      <c r="AGU285" s="43"/>
      <c r="AGV285" s="43"/>
      <c r="AGW285" s="43"/>
      <c r="AGX285" s="43"/>
      <c r="AGY285" s="43"/>
      <c r="AGZ285" s="43"/>
      <c r="AHA285" s="43"/>
      <c r="AHB285" s="43"/>
      <c r="AHC285" s="43"/>
      <c r="AHD285" s="43"/>
      <c r="AHE285" s="43"/>
      <c r="AHF285" s="43"/>
      <c r="AHG285" s="43"/>
      <c r="AHH285" s="43"/>
      <c r="AHI285" s="43"/>
      <c r="AHJ285" s="43"/>
      <c r="AHK285" s="43"/>
      <c r="AHL285" s="43"/>
      <c r="AHM285" s="43"/>
      <c r="AHN285" s="43"/>
      <c r="AHO285" s="43"/>
      <c r="AHP285" s="43"/>
      <c r="AHQ285" s="43"/>
      <c r="AHR285" s="43"/>
      <c r="AHS285" s="43"/>
      <c r="AHT285" s="43"/>
      <c r="AHU285" s="43"/>
      <c r="AHV285" s="43"/>
      <c r="AHW285" s="43"/>
      <c r="AHX285" s="43"/>
      <c r="AHY285" s="43"/>
      <c r="AHZ285" s="43"/>
      <c r="AIA285" s="43"/>
      <c r="AIB285" s="43"/>
      <c r="AIC285" s="43"/>
      <c r="AID285" s="43"/>
      <c r="AIE285" s="43"/>
      <c r="AIF285" s="43"/>
      <c r="AIG285" s="43"/>
      <c r="AIH285" s="43"/>
      <c r="AII285" s="43"/>
      <c r="AIJ285" s="43"/>
      <c r="AIK285" s="43"/>
      <c r="AIL285" s="43"/>
      <c r="AIM285" s="43"/>
      <c r="AIN285" s="43"/>
      <c r="AIO285" s="43"/>
      <c r="AIP285" s="43"/>
      <c r="AIQ285" s="43"/>
      <c r="AIR285" s="43"/>
      <c r="AIS285" s="43"/>
      <c r="AIT285" s="43"/>
      <c r="AIU285" s="43"/>
      <c r="AIV285" s="43"/>
      <c r="AIW285" s="43"/>
      <c r="AIX285" s="43"/>
      <c r="AIY285" s="43"/>
      <c r="AIZ285" s="43"/>
      <c r="AJA285" s="43"/>
      <c r="AJB285" s="43"/>
      <c r="AJC285" s="43"/>
      <c r="AJD285" s="43"/>
      <c r="AJE285" s="43"/>
      <c r="AJF285" s="43"/>
      <c r="AJG285" s="43"/>
      <c r="AJH285" s="43"/>
      <c r="AJI285" s="43"/>
      <c r="AJJ285" s="43"/>
      <c r="AJK285" s="43"/>
      <c r="AJL285" s="43"/>
      <c r="AJM285" s="43"/>
      <c r="AJN285" s="43"/>
      <c r="AJO285" s="43"/>
      <c r="AJP285" s="43"/>
      <c r="AJQ285" s="43"/>
      <c r="AJR285" s="43"/>
      <c r="AJS285" s="43"/>
      <c r="AJT285" s="43"/>
      <c r="AJU285" s="43"/>
      <c r="AJV285" s="43"/>
      <c r="AJW285" s="43"/>
      <c r="AJX285" s="43"/>
      <c r="AJY285" s="43"/>
      <c r="AJZ285" s="43"/>
      <c r="AKA285" s="43"/>
      <c r="AKB285" s="43"/>
      <c r="AKC285" s="43"/>
      <c r="AKD285" s="43"/>
      <c r="AKE285" s="43"/>
      <c r="AKF285" s="43"/>
      <c r="AKG285" s="43"/>
      <c r="AKH285" s="43"/>
      <c r="AKI285" s="43"/>
      <c r="AKJ285" s="43"/>
      <c r="AKK285" s="43"/>
      <c r="AKL285" s="43"/>
      <c r="AKM285" s="43"/>
      <c r="AKN285" s="43"/>
      <c r="AKO285" s="43"/>
      <c r="AKP285" s="43"/>
      <c r="AKQ285" s="43"/>
      <c r="AKR285" s="43"/>
      <c r="AKS285" s="43"/>
      <c r="AKT285" s="43"/>
      <c r="AKU285" s="43"/>
      <c r="AKV285" s="43"/>
      <c r="AKW285" s="43"/>
      <c r="AKX285" s="43"/>
      <c r="AKY285" s="43"/>
      <c r="AKZ285" s="43"/>
      <c r="ALA285" s="43"/>
      <c r="ALB285" s="43"/>
      <c r="ALC285" s="43"/>
      <c r="ALD285" s="43"/>
      <c r="ALE285" s="43"/>
      <c r="ALF285" s="43"/>
      <c r="ALG285" s="43"/>
      <c r="ALH285" s="43"/>
      <c r="ALI285" s="43"/>
      <c r="ALJ285" s="43"/>
      <c r="ALK285" s="43"/>
      <c r="ALL285" s="43"/>
      <c r="ALM285" s="43"/>
      <c r="ALN285" s="43"/>
      <c r="ALO285" s="43"/>
      <c r="ALP285" s="43"/>
      <c r="ALQ285" s="43"/>
      <c r="ALR285" s="43"/>
      <c r="ALS285" s="43"/>
      <c r="ALT285" s="43"/>
      <c r="ALU285" s="43"/>
      <c r="ALV285" s="43"/>
      <c r="ALW285" s="43"/>
      <c r="ALX285" s="43"/>
      <c r="ALY285" s="43"/>
      <c r="ALZ285" s="43"/>
      <c r="AMA285" s="43"/>
      <c r="AMB285" s="43"/>
      <c r="AMC285" s="43"/>
      <c r="AMD285" s="43"/>
      <c r="AME285" s="43"/>
      <c r="AMF285" s="43"/>
      <c r="AMG285" s="43"/>
      <c r="AMH285" s="43"/>
      <c r="AMI285" s="43"/>
    </row>
    <row r="286" spans="1:1023" x14ac:dyDescent="0.2">
      <c r="A286" s="85">
        <v>32369</v>
      </c>
      <c r="B286" s="85" t="s">
        <v>212</v>
      </c>
      <c r="C286" s="48"/>
      <c r="D286" s="48"/>
      <c r="E286" s="110"/>
      <c r="F286" s="57"/>
      <c r="G286" s="101"/>
      <c r="H286" s="57"/>
      <c r="I286" s="48"/>
      <c r="J286" s="48"/>
      <c r="K286" s="57"/>
      <c r="L286" s="79"/>
      <c r="M286" s="79">
        <f t="shared" si="169"/>
        <v>0</v>
      </c>
      <c r="N286" s="79"/>
      <c r="O286" s="48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3"/>
      <c r="DS286" s="43"/>
      <c r="DT286" s="43"/>
      <c r="DU286" s="43"/>
      <c r="DV286" s="43"/>
      <c r="DW286" s="43"/>
      <c r="DX286" s="43"/>
      <c r="DY286" s="43"/>
      <c r="DZ286" s="43"/>
      <c r="EA286" s="43"/>
      <c r="EB286" s="43"/>
      <c r="EC286" s="43"/>
      <c r="ED286" s="43"/>
      <c r="EE286" s="43"/>
      <c r="EF286" s="43"/>
      <c r="EG286" s="43"/>
      <c r="EH286" s="43"/>
      <c r="EI286" s="43"/>
      <c r="EJ286" s="43"/>
      <c r="EK286" s="43"/>
      <c r="EL286" s="43"/>
      <c r="EM286" s="43"/>
      <c r="EN286" s="43"/>
      <c r="EO286" s="43"/>
      <c r="EP286" s="43"/>
      <c r="EQ286" s="43"/>
      <c r="ER286" s="43"/>
      <c r="ES286" s="43"/>
      <c r="ET286" s="43"/>
      <c r="EU286" s="43"/>
      <c r="EV286" s="43"/>
      <c r="EW286" s="43"/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3"/>
      <c r="FY286" s="43"/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3"/>
      <c r="HB286" s="43"/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3"/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3"/>
      <c r="IE286" s="43"/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  <c r="IV286" s="43"/>
      <c r="IW286" s="43"/>
      <c r="IX286" s="43"/>
      <c r="IY286" s="43"/>
      <c r="IZ286" s="43"/>
      <c r="JA286" s="43"/>
      <c r="JB286" s="43"/>
      <c r="JC286" s="43"/>
      <c r="JD286" s="43"/>
      <c r="JE286" s="43"/>
      <c r="JF286" s="43"/>
      <c r="JG286" s="43"/>
      <c r="JH286" s="43"/>
      <c r="JI286" s="43"/>
      <c r="JJ286" s="43"/>
      <c r="JK286" s="43"/>
      <c r="JL286" s="43"/>
      <c r="JM286" s="43"/>
      <c r="JN286" s="43"/>
      <c r="JO286" s="43"/>
      <c r="JP286" s="43"/>
      <c r="JQ286" s="43"/>
      <c r="JR286" s="43"/>
      <c r="JS286" s="43"/>
      <c r="JT286" s="43"/>
      <c r="JU286" s="43"/>
      <c r="JV286" s="43"/>
      <c r="JW286" s="43"/>
      <c r="JX286" s="43"/>
      <c r="JY286" s="43"/>
      <c r="JZ286" s="43"/>
      <c r="KA286" s="43"/>
      <c r="KB286" s="43"/>
      <c r="KC286" s="43"/>
      <c r="KD286" s="43"/>
      <c r="KE286" s="43"/>
      <c r="KF286" s="43"/>
      <c r="KG286" s="43"/>
      <c r="KH286" s="43"/>
      <c r="KI286" s="43"/>
      <c r="KJ286" s="43"/>
      <c r="KK286" s="43"/>
      <c r="KL286" s="43"/>
      <c r="KM286" s="43"/>
      <c r="KN286" s="43"/>
      <c r="KO286" s="43"/>
      <c r="KP286" s="43"/>
      <c r="KQ286" s="43"/>
      <c r="KR286" s="43"/>
      <c r="KS286" s="43"/>
      <c r="KT286" s="43"/>
      <c r="KU286" s="43"/>
      <c r="KV286" s="43"/>
      <c r="KW286" s="43"/>
      <c r="KX286" s="43"/>
      <c r="KY286" s="43"/>
      <c r="KZ286" s="43"/>
      <c r="LA286" s="43"/>
      <c r="LB286" s="43"/>
      <c r="LC286" s="43"/>
      <c r="LD286" s="43"/>
      <c r="LE286" s="43"/>
      <c r="LF286" s="43"/>
      <c r="LG286" s="43"/>
      <c r="LH286" s="43"/>
      <c r="LI286" s="43"/>
      <c r="LJ286" s="43"/>
      <c r="LK286" s="43"/>
      <c r="LL286" s="43"/>
      <c r="LM286" s="43"/>
      <c r="LN286" s="43"/>
      <c r="LO286" s="43"/>
      <c r="LP286" s="43"/>
      <c r="LQ286" s="43"/>
      <c r="LR286" s="43"/>
      <c r="LS286" s="43"/>
      <c r="LT286" s="43"/>
      <c r="LU286" s="43"/>
      <c r="LV286" s="43"/>
      <c r="LW286" s="43"/>
      <c r="LX286" s="43"/>
      <c r="LY286" s="43"/>
      <c r="LZ286" s="43"/>
      <c r="MA286" s="43"/>
      <c r="MB286" s="43"/>
      <c r="MC286" s="43"/>
      <c r="MD286" s="43"/>
      <c r="ME286" s="43"/>
      <c r="MF286" s="43"/>
      <c r="MG286" s="43"/>
      <c r="MH286" s="43"/>
      <c r="MI286" s="43"/>
      <c r="MJ286" s="43"/>
      <c r="MK286" s="43"/>
      <c r="ML286" s="43"/>
      <c r="MM286" s="43"/>
      <c r="MN286" s="43"/>
      <c r="MO286" s="43"/>
      <c r="MP286" s="43"/>
      <c r="MQ286" s="43"/>
      <c r="MR286" s="43"/>
      <c r="MS286" s="43"/>
      <c r="MT286" s="43"/>
      <c r="MU286" s="43"/>
      <c r="MV286" s="43"/>
      <c r="MW286" s="43"/>
      <c r="MX286" s="43"/>
      <c r="MY286" s="43"/>
      <c r="MZ286" s="43"/>
      <c r="NA286" s="43"/>
      <c r="NB286" s="43"/>
      <c r="NC286" s="43"/>
      <c r="ND286" s="43"/>
      <c r="NE286" s="43"/>
      <c r="NF286" s="43"/>
      <c r="NG286" s="43"/>
      <c r="NH286" s="43"/>
      <c r="NI286" s="43"/>
      <c r="NJ286" s="43"/>
      <c r="NK286" s="43"/>
      <c r="NL286" s="43"/>
      <c r="NM286" s="43"/>
      <c r="NN286" s="43"/>
      <c r="NO286" s="43"/>
      <c r="NP286" s="43"/>
      <c r="NQ286" s="43"/>
      <c r="NR286" s="43"/>
      <c r="NS286" s="43"/>
      <c r="NT286" s="43"/>
      <c r="NU286" s="43"/>
      <c r="NV286" s="43"/>
      <c r="NW286" s="43"/>
      <c r="NX286" s="43"/>
      <c r="NY286" s="43"/>
      <c r="NZ286" s="43"/>
      <c r="OA286" s="43"/>
      <c r="OB286" s="43"/>
      <c r="OC286" s="43"/>
      <c r="OD286" s="43"/>
      <c r="OE286" s="43"/>
      <c r="OF286" s="43"/>
      <c r="OG286" s="43"/>
      <c r="OH286" s="43"/>
      <c r="OI286" s="43"/>
      <c r="OJ286" s="43"/>
      <c r="OK286" s="43"/>
      <c r="OL286" s="43"/>
      <c r="OM286" s="43"/>
      <c r="ON286" s="43"/>
      <c r="OO286" s="43"/>
      <c r="OP286" s="43"/>
      <c r="OQ286" s="43"/>
      <c r="OR286" s="43"/>
      <c r="OS286" s="43"/>
      <c r="OT286" s="43"/>
      <c r="OU286" s="43"/>
      <c r="OV286" s="43"/>
      <c r="OW286" s="43"/>
      <c r="OX286" s="43"/>
      <c r="OY286" s="43"/>
      <c r="OZ286" s="43"/>
      <c r="PA286" s="43"/>
      <c r="PB286" s="43"/>
      <c r="PC286" s="43"/>
      <c r="PD286" s="43"/>
      <c r="PE286" s="43"/>
      <c r="PF286" s="43"/>
      <c r="PG286" s="43"/>
      <c r="PH286" s="43"/>
      <c r="PI286" s="43"/>
      <c r="PJ286" s="43"/>
      <c r="PK286" s="43"/>
      <c r="PL286" s="43"/>
      <c r="PM286" s="43"/>
      <c r="PN286" s="43"/>
      <c r="PO286" s="43"/>
      <c r="PP286" s="43"/>
      <c r="PQ286" s="43"/>
      <c r="PR286" s="43"/>
      <c r="PS286" s="43"/>
      <c r="PT286" s="43"/>
      <c r="PU286" s="43"/>
      <c r="PV286" s="43"/>
      <c r="PW286" s="43"/>
      <c r="PX286" s="43"/>
      <c r="PY286" s="43"/>
      <c r="PZ286" s="43"/>
      <c r="QA286" s="43"/>
      <c r="QB286" s="43"/>
      <c r="QC286" s="43"/>
      <c r="QD286" s="43"/>
      <c r="QE286" s="43"/>
      <c r="QF286" s="43"/>
      <c r="QG286" s="43"/>
      <c r="QH286" s="43"/>
      <c r="QI286" s="43"/>
      <c r="QJ286" s="43"/>
      <c r="QK286" s="43"/>
      <c r="QL286" s="43"/>
      <c r="QM286" s="43"/>
      <c r="QN286" s="43"/>
      <c r="QO286" s="43"/>
      <c r="QP286" s="43"/>
      <c r="QQ286" s="43"/>
      <c r="QR286" s="43"/>
      <c r="QS286" s="43"/>
      <c r="QT286" s="43"/>
      <c r="QU286" s="43"/>
      <c r="QV286" s="43"/>
      <c r="QW286" s="43"/>
      <c r="QX286" s="43"/>
      <c r="QY286" s="43"/>
      <c r="QZ286" s="43"/>
      <c r="RA286" s="43"/>
      <c r="RB286" s="43"/>
      <c r="RC286" s="43"/>
      <c r="RD286" s="43"/>
      <c r="RE286" s="43"/>
      <c r="RF286" s="43"/>
      <c r="RG286" s="43"/>
      <c r="RH286" s="43"/>
      <c r="RI286" s="43"/>
      <c r="RJ286" s="43"/>
      <c r="RK286" s="43"/>
      <c r="RL286" s="43"/>
      <c r="RM286" s="43"/>
      <c r="RN286" s="43"/>
      <c r="RO286" s="43"/>
      <c r="RP286" s="43"/>
      <c r="RQ286" s="43"/>
      <c r="RR286" s="43"/>
      <c r="RS286" s="43"/>
      <c r="RT286" s="43"/>
      <c r="RU286" s="43"/>
      <c r="RV286" s="43"/>
      <c r="RW286" s="43"/>
      <c r="RX286" s="43"/>
      <c r="RY286" s="43"/>
      <c r="RZ286" s="43"/>
      <c r="SA286" s="43"/>
      <c r="SB286" s="43"/>
      <c r="SC286" s="43"/>
      <c r="SD286" s="43"/>
      <c r="SE286" s="43"/>
      <c r="SF286" s="43"/>
      <c r="SG286" s="43"/>
      <c r="SH286" s="43"/>
      <c r="SI286" s="43"/>
      <c r="SJ286" s="43"/>
      <c r="SK286" s="43"/>
      <c r="SL286" s="43"/>
      <c r="SM286" s="43"/>
      <c r="SN286" s="43"/>
      <c r="SO286" s="43"/>
      <c r="SP286" s="43"/>
      <c r="SQ286" s="43"/>
      <c r="SR286" s="43"/>
      <c r="SS286" s="43"/>
      <c r="ST286" s="43"/>
      <c r="SU286" s="43"/>
      <c r="SV286" s="43"/>
      <c r="SW286" s="43"/>
      <c r="SX286" s="43"/>
      <c r="SY286" s="43"/>
      <c r="SZ286" s="43"/>
      <c r="TA286" s="43"/>
      <c r="TB286" s="43"/>
      <c r="TC286" s="43"/>
      <c r="TD286" s="43"/>
      <c r="TE286" s="43"/>
      <c r="TF286" s="43"/>
      <c r="TG286" s="43"/>
      <c r="TH286" s="43"/>
      <c r="TI286" s="43"/>
      <c r="TJ286" s="43"/>
      <c r="TK286" s="43"/>
      <c r="TL286" s="43"/>
      <c r="TM286" s="43"/>
      <c r="TN286" s="43"/>
      <c r="TO286" s="43"/>
      <c r="TP286" s="43"/>
      <c r="TQ286" s="43"/>
      <c r="TR286" s="43"/>
      <c r="TS286" s="43"/>
      <c r="TT286" s="43"/>
      <c r="TU286" s="43"/>
      <c r="TV286" s="43"/>
      <c r="TW286" s="43"/>
      <c r="TX286" s="43"/>
      <c r="TY286" s="43"/>
      <c r="TZ286" s="43"/>
      <c r="UA286" s="43"/>
      <c r="UB286" s="43"/>
      <c r="UC286" s="43"/>
      <c r="UD286" s="43"/>
      <c r="UE286" s="43"/>
      <c r="UF286" s="43"/>
      <c r="UG286" s="43"/>
      <c r="UH286" s="43"/>
      <c r="UI286" s="43"/>
      <c r="UJ286" s="43"/>
      <c r="UK286" s="43"/>
      <c r="UL286" s="43"/>
      <c r="UM286" s="43"/>
      <c r="UN286" s="43"/>
      <c r="UO286" s="43"/>
      <c r="UP286" s="43"/>
      <c r="UQ286" s="43"/>
      <c r="UR286" s="43"/>
      <c r="US286" s="43"/>
      <c r="UT286" s="43"/>
      <c r="UU286" s="43"/>
      <c r="UV286" s="43"/>
      <c r="UW286" s="43"/>
      <c r="UX286" s="43"/>
      <c r="UY286" s="43"/>
      <c r="UZ286" s="43"/>
      <c r="VA286" s="43"/>
      <c r="VB286" s="43"/>
      <c r="VC286" s="43"/>
      <c r="VD286" s="43"/>
      <c r="VE286" s="43"/>
      <c r="VF286" s="43"/>
      <c r="VG286" s="43"/>
      <c r="VH286" s="43"/>
      <c r="VI286" s="43"/>
      <c r="VJ286" s="43"/>
      <c r="VK286" s="43"/>
      <c r="VL286" s="43"/>
      <c r="VM286" s="43"/>
      <c r="VN286" s="43"/>
      <c r="VO286" s="43"/>
      <c r="VP286" s="43"/>
      <c r="VQ286" s="43"/>
      <c r="VR286" s="43"/>
      <c r="VS286" s="43"/>
      <c r="VT286" s="43"/>
      <c r="VU286" s="43"/>
      <c r="VV286" s="43"/>
      <c r="VW286" s="43"/>
      <c r="VX286" s="43"/>
      <c r="VY286" s="43"/>
      <c r="VZ286" s="43"/>
      <c r="WA286" s="43"/>
      <c r="WB286" s="43"/>
      <c r="WC286" s="43"/>
      <c r="WD286" s="43"/>
      <c r="WE286" s="43"/>
      <c r="WF286" s="43"/>
      <c r="WG286" s="43"/>
      <c r="WH286" s="43"/>
      <c r="WI286" s="43"/>
      <c r="WJ286" s="43"/>
      <c r="WK286" s="43"/>
      <c r="WL286" s="43"/>
      <c r="WM286" s="43"/>
      <c r="WN286" s="43"/>
      <c r="WO286" s="43"/>
      <c r="WP286" s="43"/>
      <c r="WQ286" s="43"/>
      <c r="WR286" s="43"/>
      <c r="WS286" s="43"/>
      <c r="WT286" s="43"/>
      <c r="WU286" s="43"/>
      <c r="WV286" s="43"/>
      <c r="WW286" s="43"/>
      <c r="WX286" s="43"/>
      <c r="WY286" s="43"/>
      <c r="WZ286" s="43"/>
      <c r="XA286" s="43"/>
      <c r="XB286" s="43"/>
      <c r="XC286" s="43"/>
      <c r="XD286" s="43"/>
      <c r="XE286" s="43"/>
      <c r="XF286" s="43"/>
      <c r="XG286" s="43"/>
      <c r="XH286" s="43"/>
      <c r="XI286" s="43"/>
      <c r="XJ286" s="43"/>
      <c r="XK286" s="43"/>
      <c r="XL286" s="43"/>
      <c r="XM286" s="43"/>
      <c r="XN286" s="43"/>
      <c r="XO286" s="43"/>
      <c r="XP286" s="43"/>
      <c r="XQ286" s="43"/>
      <c r="XR286" s="43"/>
      <c r="XS286" s="43"/>
      <c r="XT286" s="43"/>
      <c r="XU286" s="43"/>
      <c r="XV286" s="43"/>
      <c r="XW286" s="43"/>
      <c r="XX286" s="43"/>
      <c r="XY286" s="43"/>
      <c r="XZ286" s="43"/>
      <c r="YA286" s="43"/>
      <c r="YB286" s="43"/>
      <c r="YC286" s="43"/>
      <c r="YD286" s="43"/>
      <c r="YE286" s="43"/>
      <c r="YF286" s="43"/>
      <c r="YG286" s="43"/>
      <c r="YH286" s="43"/>
      <c r="YI286" s="43"/>
      <c r="YJ286" s="43"/>
      <c r="YK286" s="43"/>
      <c r="YL286" s="43"/>
      <c r="YM286" s="43"/>
      <c r="YN286" s="43"/>
      <c r="YO286" s="43"/>
      <c r="YP286" s="43"/>
      <c r="YQ286" s="43"/>
      <c r="YR286" s="43"/>
      <c r="YS286" s="43"/>
      <c r="YT286" s="43"/>
      <c r="YU286" s="43"/>
      <c r="YV286" s="43"/>
      <c r="YW286" s="43"/>
      <c r="YX286" s="43"/>
      <c r="YY286" s="43"/>
      <c r="YZ286" s="43"/>
      <c r="ZA286" s="43"/>
      <c r="ZB286" s="43"/>
      <c r="ZC286" s="43"/>
      <c r="ZD286" s="43"/>
      <c r="ZE286" s="43"/>
      <c r="ZF286" s="43"/>
      <c r="ZG286" s="43"/>
      <c r="ZH286" s="43"/>
      <c r="ZI286" s="43"/>
      <c r="ZJ286" s="43"/>
      <c r="ZK286" s="43"/>
      <c r="ZL286" s="43"/>
      <c r="ZM286" s="43"/>
      <c r="ZN286" s="43"/>
      <c r="ZO286" s="43"/>
      <c r="ZP286" s="43"/>
      <c r="ZQ286" s="43"/>
      <c r="ZR286" s="43"/>
      <c r="ZS286" s="43"/>
      <c r="ZT286" s="43"/>
      <c r="ZU286" s="43"/>
      <c r="ZV286" s="43"/>
      <c r="ZW286" s="43"/>
      <c r="ZX286" s="43"/>
      <c r="ZY286" s="43"/>
      <c r="ZZ286" s="43"/>
      <c r="AAA286" s="43"/>
      <c r="AAB286" s="43"/>
      <c r="AAC286" s="43"/>
      <c r="AAD286" s="43"/>
      <c r="AAE286" s="43"/>
      <c r="AAF286" s="43"/>
      <c r="AAG286" s="43"/>
      <c r="AAH286" s="43"/>
      <c r="AAI286" s="43"/>
      <c r="AAJ286" s="43"/>
      <c r="AAK286" s="43"/>
      <c r="AAL286" s="43"/>
      <c r="AAM286" s="43"/>
      <c r="AAN286" s="43"/>
      <c r="AAO286" s="43"/>
      <c r="AAP286" s="43"/>
      <c r="AAQ286" s="43"/>
      <c r="AAR286" s="43"/>
      <c r="AAS286" s="43"/>
      <c r="AAT286" s="43"/>
      <c r="AAU286" s="43"/>
      <c r="AAV286" s="43"/>
      <c r="AAW286" s="43"/>
      <c r="AAX286" s="43"/>
      <c r="AAY286" s="43"/>
      <c r="AAZ286" s="43"/>
      <c r="ABA286" s="43"/>
      <c r="ABB286" s="43"/>
      <c r="ABC286" s="43"/>
      <c r="ABD286" s="43"/>
      <c r="ABE286" s="43"/>
      <c r="ABF286" s="43"/>
      <c r="ABG286" s="43"/>
      <c r="ABH286" s="43"/>
      <c r="ABI286" s="43"/>
      <c r="ABJ286" s="43"/>
      <c r="ABK286" s="43"/>
      <c r="ABL286" s="43"/>
      <c r="ABM286" s="43"/>
      <c r="ABN286" s="43"/>
      <c r="ABO286" s="43"/>
      <c r="ABP286" s="43"/>
      <c r="ABQ286" s="43"/>
      <c r="ABR286" s="43"/>
      <c r="ABS286" s="43"/>
      <c r="ABT286" s="43"/>
      <c r="ABU286" s="43"/>
      <c r="ABV286" s="43"/>
      <c r="ABW286" s="43"/>
      <c r="ABX286" s="43"/>
      <c r="ABY286" s="43"/>
      <c r="ABZ286" s="43"/>
      <c r="ACA286" s="43"/>
      <c r="ACB286" s="43"/>
      <c r="ACC286" s="43"/>
      <c r="ACD286" s="43"/>
      <c r="ACE286" s="43"/>
      <c r="ACF286" s="43"/>
      <c r="ACG286" s="43"/>
      <c r="ACH286" s="43"/>
      <c r="ACI286" s="43"/>
      <c r="ACJ286" s="43"/>
      <c r="ACK286" s="43"/>
      <c r="ACL286" s="43"/>
      <c r="ACM286" s="43"/>
      <c r="ACN286" s="43"/>
      <c r="ACO286" s="43"/>
      <c r="ACP286" s="43"/>
      <c r="ACQ286" s="43"/>
      <c r="ACR286" s="43"/>
      <c r="ACS286" s="43"/>
      <c r="ACT286" s="43"/>
      <c r="ACU286" s="43"/>
      <c r="ACV286" s="43"/>
      <c r="ACW286" s="43"/>
      <c r="ACX286" s="43"/>
      <c r="ACY286" s="43"/>
      <c r="ACZ286" s="43"/>
      <c r="ADA286" s="43"/>
      <c r="ADB286" s="43"/>
      <c r="ADC286" s="43"/>
      <c r="ADD286" s="43"/>
      <c r="ADE286" s="43"/>
      <c r="ADF286" s="43"/>
      <c r="ADG286" s="43"/>
      <c r="ADH286" s="43"/>
      <c r="ADI286" s="43"/>
      <c r="ADJ286" s="43"/>
      <c r="ADK286" s="43"/>
      <c r="ADL286" s="43"/>
      <c r="ADM286" s="43"/>
      <c r="ADN286" s="43"/>
      <c r="ADO286" s="43"/>
      <c r="ADP286" s="43"/>
      <c r="ADQ286" s="43"/>
      <c r="ADR286" s="43"/>
      <c r="ADS286" s="43"/>
      <c r="ADT286" s="43"/>
      <c r="ADU286" s="43"/>
      <c r="ADV286" s="43"/>
      <c r="ADW286" s="43"/>
      <c r="ADX286" s="43"/>
      <c r="ADY286" s="43"/>
      <c r="ADZ286" s="43"/>
      <c r="AEA286" s="43"/>
      <c r="AEB286" s="43"/>
      <c r="AEC286" s="43"/>
      <c r="AED286" s="43"/>
      <c r="AEE286" s="43"/>
      <c r="AEF286" s="43"/>
      <c r="AEG286" s="43"/>
      <c r="AEH286" s="43"/>
      <c r="AEI286" s="43"/>
      <c r="AEJ286" s="43"/>
      <c r="AEK286" s="43"/>
      <c r="AEL286" s="43"/>
      <c r="AEM286" s="43"/>
      <c r="AEN286" s="43"/>
      <c r="AEO286" s="43"/>
      <c r="AEP286" s="43"/>
      <c r="AEQ286" s="43"/>
      <c r="AER286" s="43"/>
      <c r="AES286" s="43"/>
      <c r="AET286" s="43"/>
      <c r="AEU286" s="43"/>
      <c r="AEV286" s="43"/>
      <c r="AEW286" s="43"/>
      <c r="AEX286" s="43"/>
      <c r="AEY286" s="43"/>
      <c r="AEZ286" s="43"/>
      <c r="AFA286" s="43"/>
      <c r="AFB286" s="43"/>
      <c r="AFC286" s="43"/>
      <c r="AFD286" s="43"/>
      <c r="AFE286" s="43"/>
      <c r="AFF286" s="43"/>
      <c r="AFG286" s="43"/>
      <c r="AFH286" s="43"/>
      <c r="AFI286" s="43"/>
      <c r="AFJ286" s="43"/>
      <c r="AFK286" s="43"/>
      <c r="AFL286" s="43"/>
      <c r="AFM286" s="43"/>
      <c r="AFN286" s="43"/>
      <c r="AFO286" s="43"/>
      <c r="AFP286" s="43"/>
      <c r="AFQ286" s="43"/>
      <c r="AFR286" s="43"/>
      <c r="AFS286" s="43"/>
      <c r="AFT286" s="43"/>
      <c r="AFU286" s="43"/>
      <c r="AFV286" s="43"/>
      <c r="AFW286" s="43"/>
      <c r="AFX286" s="43"/>
      <c r="AFY286" s="43"/>
      <c r="AFZ286" s="43"/>
      <c r="AGA286" s="43"/>
      <c r="AGB286" s="43"/>
      <c r="AGC286" s="43"/>
      <c r="AGD286" s="43"/>
      <c r="AGE286" s="43"/>
      <c r="AGF286" s="43"/>
      <c r="AGG286" s="43"/>
      <c r="AGH286" s="43"/>
      <c r="AGI286" s="43"/>
      <c r="AGJ286" s="43"/>
      <c r="AGK286" s="43"/>
      <c r="AGL286" s="43"/>
      <c r="AGM286" s="43"/>
      <c r="AGN286" s="43"/>
      <c r="AGO286" s="43"/>
      <c r="AGP286" s="43"/>
      <c r="AGQ286" s="43"/>
      <c r="AGR286" s="43"/>
      <c r="AGS286" s="43"/>
      <c r="AGT286" s="43"/>
      <c r="AGU286" s="43"/>
      <c r="AGV286" s="43"/>
      <c r="AGW286" s="43"/>
      <c r="AGX286" s="43"/>
      <c r="AGY286" s="43"/>
      <c r="AGZ286" s="43"/>
      <c r="AHA286" s="43"/>
      <c r="AHB286" s="43"/>
      <c r="AHC286" s="43"/>
      <c r="AHD286" s="43"/>
      <c r="AHE286" s="43"/>
      <c r="AHF286" s="43"/>
      <c r="AHG286" s="43"/>
      <c r="AHH286" s="43"/>
      <c r="AHI286" s="43"/>
      <c r="AHJ286" s="43"/>
      <c r="AHK286" s="43"/>
      <c r="AHL286" s="43"/>
      <c r="AHM286" s="43"/>
      <c r="AHN286" s="43"/>
      <c r="AHO286" s="43"/>
      <c r="AHP286" s="43"/>
      <c r="AHQ286" s="43"/>
      <c r="AHR286" s="43"/>
      <c r="AHS286" s="43"/>
      <c r="AHT286" s="43"/>
      <c r="AHU286" s="43"/>
      <c r="AHV286" s="43"/>
      <c r="AHW286" s="43"/>
      <c r="AHX286" s="43"/>
      <c r="AHY286" s="43"/>
      <c r="AHZ286" s="43"/>
      <c r="AIA286" s="43"/>
      <c r="AIB286" s="43"/>
      <c r="AIC286" s="43"/>
      <c r="AID286" s="43"/>
      <c r="AIE286" s="43"/>
      <c r="AIF286" s="43"/>
      <c r="AIG286" s="43"/>
      <c r="AIH286" s="43"/>
      <c r="AII286" s="43"/>
      <c r="AIJ286" s="43"/>
      <c r="AIK286" s="43"/>
      <c r="AIL286" s="43"/>
      <c r="AIM286" s="43"/>
      <c r="AIN286" s="43"/>
      <c r="AIO286" s="43"/>
      <c r="AIP286" s="43"/>
      <c r="AIQ286" s="43"/>
      <c r="AIR286" s="43"/>
      <c r="AIS286" s="43"/>
      <c r="AIT286" s="43"/>
      <c r="AIU286" s="43"/>
      <c r="AIV286" s="43"/>
      <c r="AIW286" s="43"/>
      <c r="AIX286" s="43"/>
      <c r="AIY286" s="43"/>
      <c r="AIZ286" s="43"/>
      <c r="AJA286" s="43"/>
      <c r="AJB286" s="43"/>
      <c r="AJC286" s="43"/>
      <c r="AJD286" s="43"/>
      <c r="AJE286" s="43"/>
      <c r="AJF286" s="43"/>
      <c r="AJG286" s="43"/>
      <c r="AJH286" s="43"/>
      <c r="AJI286" s="43"/>
      <c r="AJJ286" s="43"/>
      <c r="AJK286" s="43"/>
      <c r="AJL286" s="43"/>
      <c r="AJM286" s="43"/>
      <c r="AJN286" s="43"/>
      <c r="AJO286" s="43"/>
      <c r="AJP286" s="43"/>
      <c r="AJQ286" s="43"/>
      <c r="AJR286" s="43"/>
      <c r="AJS286" s="43"/>
      <c r="AJT286" s="43"/>
      <c r="AJU286" s="43"/>
      <c r="AJV286" s="43"/>
      <c r="AJW286" s="43"/>
      <c r="AJX286" s="43"/>
      <c r="AJY286" s="43"/>
      <c r="AJZ286" s="43"/>
      <c r="AKA286" s="43"/>
      <c r="AKB286" s="43"/>
      <c r="AKC286" s="43"/>
      <c r="AKD286" s="43"/>
      <c r="AKE286" s="43"/>
      <c r="AKF286" s="43"/>
      <c r="AKG286" s="43"/>
      <c r="AKH286" s="43"/>
      <c r="AKI286" s="43"/>
      <c r="AKJ286" s="43"/>
      <c r="AKK286" s="43"/>
      <c r="AKL286" s="43"/>
      <c r="AKM286" s="43"/>
      <c r="AKN286" s="43"/>
      <c r="AKO286" s="43"/>
      <c r="AKP286" s="43"/>
      <c r="AKQ286" s="43"/>
      <c r="AKR286" s="43"/>
      <c r="AKS286" s="43"/>
      <c r="AKT286" s="43"/>
      <c r="AKU286" s="43"/>
      <c r="AKV286" s="43"/>
      <c r="AKW286" s="43"/>
      <c r="AKX286" s="43"/>
      <c r="AKY286" s="43"/>
      <c r="AKZ286" s="43"/>
      <c r="ALA286" s="43"/>
      <c r="ALB286" s="43"/>
      <c r="ALC286" s="43"/>
      <c r="ALD286" s="43"/>
      <c r="ALE286" s="43"/>
      <c r="ALF286" s="43"/>
      <c r="ALG286" s="43"/>
      <c r="ALH286" s="43"/>
      <c r="ALI286" s="43"/>
      <c r="ALJ286" s="43"/>
      <c r="ALK286" s="43"/>
      <c r="ALL286" s="43"/>
      <c r="ALM286" s="43"/>
      <c r="ALN286" s="43"/>
      <c r="ALO286" s="43"/>
      <c r="ALP286" s="43"/>
      <c r="ALQ286" s="43"/>
      <c r="ALR286" s="43"/>
      <c r="ALS286" s="43"/>
      <c r="ALT286" s="43"/>
      <c r="ALU286" s="43"/>
      <c r="ALV286" s="43"/>
      <c r="ALW286" s="43"/>
      <c r="ALX286" s="43"/>
      <c r="ALY286" s="43"/>
      <c r="ALZ286" s="43"/>
      <c r="AMA286" s="43"/>
      <c r="AMB286" s="43"/>
      <c r="AMC286" s="43"/>
      <c r="AMD286" s="43"/>
      <c r="AME286" s="43"/>
      <c r="AMF286" s="43"/>
      <c r="AMG286" s="43"/>
      <c r="AMH286" s="43"/>
      <c r="AMI286" s="43"/>
    </row>
    <row r="287" spans="1:1023" x14ac:dyDescent="0.2">
      <c r="A287" s="85">
        <v>32371</v>
      </c>
      <c r="B287" s="85" t="s">
        <v>53</v>
      </c>
      <c r="C287" s="48"/>
      <c r="D287" s="48"/>
      <c r="E287" s="110"/>
      <c r="F287" s="57"/>
      <c r="G287" s="101"/>
      <c r="H287" s="57"/>
      <c r="I287" s="48"/>
      <c r="J287" s="48"/>
      <c r="K287" s="57"/>
      <c r="L287" s="79"/>
      <c r="M287" s="79">
        <f t="shared" si="169"/>
        <v>0</v>
      </c>
      <c r="N287" s="79"/>
      <c r="O287" s="48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43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3"/>
      <c r="DS287" s="43"/>
      <c r="DT287" s="43"/>
      <c r="DU287" s="43"/>
      <c r="DV287" s="43"/>
      <c r="DW287" s="43"/>
      <c r="DX287" s="43"/>
      <c r="DY287" s="43"/>
      <c r="DZ287" s="43"/>
      <c r="EA287" s="43"/>
      <c r="EB287" s="43"/>
      <c r="EC287" s="43"/>
      <c r="ED287" s="43"/>
      <c r="EE287" s="43"/>
      <c r="EF287" s="43"/>
      <c r="EG287" s="43"/>
      <c r="EH287" s="43"/>
      <c r="EI287" s="43"/>
      <c r="EJ287" s="43"/>
      <c r="EK287" s="43"/>
      <c r="EL287" s="43"/>
      <c r="EM287" s="43"/>
      <c r="EN287" s="43"/>
      <c r="EO287" s="43"/>
      <c r="EP287" s="43"/>
      <c r="EQ287" s="43"/>
      <c r="ER287" s="43"/>
      <c r="ES287" s="43"/>
      <c r="ET287" s="43"/>
      <c r="EU287" s="43"/>
      <c r="EV287" s="43"/>
      <c r="EW287" s="43"/>
      <c r="EX287" s="43"/>
      <c r="EY287" s="43"/>
      <c r="EZ287" s="43"/>
      <c r="FA287" s="43"/>
      <c r="FB287" s="43"/>
      <c r="FC287" s="43"/>
      <c r="FD287" s="43"/>
      <c r="FE287" s="43"/>
      <c r="FF287" s="43"/>
      <c r="FG287" s="43"/>
      <c r="FH287" s="43"/>
      <c r="FI287" s="43"/>
      <c r="FJ287" s="43"/>
      <c r="FK287" s="43"/>
      <c r="FL287" s="43"/>
      <c r="FM287" s="43"/>
      <c r="FN287" s="43"/>
      <c r="FO287" s="43"/>
      <c r="FP287" s="43"/>
      <c r="FQ287" s="43"/>
      <c r="FR287" s="43"/>
      <c r="FS287" s="43"/>
      <c r="FT287" s="43"/>
      <c r="FU287" s="43"/>
      <c r="FV287" s="43"/>
      <c r="FW287" s="43"/>
      <c r="FX287" s="43"/>
      <c r="FY287" s="43"/>
      <c r="FZ287" s="43"/>
      <c r="GA287" s="43"/>
      <c r="GB287" s="43"/>
      <c r="GC287" s="43"/>
      <c r="GD287" s="43"/>
      <c r="GE287" s="43"/>
      <c r="GF287" s="43"/>
      <c r="GG287" s="43"/>
      <c r="GH287" s="43"/>
      <c r="GI287" s="43"/>
      <c r="GJ287" s="43"/>
      <c r="GK287" s="43"/>
      <c r="GL287" s="43"/>
      <c r="GM287" s="43"/>
      <c r="GN287" s="43"/>
      <c r="GO287" s="43"/>
      <c r="GP287" s="43"/>
      <c r="GQ287" s="43"/>
      <c r="GR287" s="43"/>
      <c r="GS287" s="43"/>
      <c r="GT287" s="43"/>
      <c r="GU287" s="43"/>
      <c r="GV287" s="43"/>
      <c r="GW287" s="43"/>
      <c r="GX287" s="43"/>
      <c r="GY287" s="43"/>
      <c r="GZ287" s="43"/>
      <c r="HA287" s="43"/>
      <c r="HB287" s="43"/>
      <c r="HC287" s="43"/>
      <c r="HD287" s="43"/>
      <c r="HE287" s="43"/>
      <c r="HF287" s="43"/>
      <c r="HG287" s="43"/>
      <c r="HH287" s="43"/>
      <c r="HI287" s="43"/>
      <c r="HJ287" s="43"/>
      <c r="HK287" s="43"/>
      <c r="HL287" s="43"/>
      <c r="HM287" s="43"/>
      <c r="HN287" s="43"/>
      <c r="HO287" s="43"/>
      <c r="HP287" s="43"/>
      <c r="HQ287" s="43"/>
      <c r="HR287" s="43"/>
      <c r="HS287" s="43"/>
      <c r="HT287" s="43"/>
      <c r="HU287" s="43"/>
      <c r="HV287" s="43"/>
      <c r="HW287" s="43"/>
      <c r="HX287" s="43"/>
      <c r="HY287" s="43"/>
      <c r="HZ287" s="43"/>
      <c r="IA287" s="43"/>
      <c r="IB287" s="43"/>
      <c r="IC287" s="43"/>
      <c r="ID287" s="43"/>
      <c r="IE287" s="43"/>
      <c r="IF287" s="43"/>
      <c r="IG287" s="43"/>
      <c r="IH287" s="43"/>
      <c r="II287" s="43"/>
      <c r="IJ287" s="43"/>
      <c r="IK287" s="43"/>
      <c r="IL287" s="43"/>
      <c r="IM287" s="43"/>
      <c r="IN287" s="43"/>
      <c r="IO287" s="43"/>
      <c r="IP287" s="43"/>
      <c r="IQ287" s="43"/>
      <c r="IR287" s="43"/>
      <c r="IS287" s="43"/>
      <c r="IT287" s="43"/>
      <c r="IU287" s="43"/>
      <c r="IV287" s="43"/>
      <c r="IW287" s="43"/>
      <c r="IX287" s="43"/>
      <c r="IY287" s="43"/>
      <c r="IZ287" s="43"/>
      <c r="JA287" s="43"/>
      <c r="JB287" s="43"/>
      <c r="JC287" s="43"/>
      <c r="JD287" s="43"/>
      <c r="JE287" s="43"/>
      <c r="JF287" s="43"/>
      <c r="JG287" s="43"/>
      <c r="JH287" s="43"/>
      <c r="JI287" s="43"/>
      <c r="JJ287" s="43"/>
      <c r="JK287" s="43"/>
      <c r="JL287" s="43"/>
      <c r="JM287" s="43"/>
      <c r="JN287" s="43"/>
      <c r="JO287" s="43"/>
      <c r="JP287" s="43"/>
      <c r="JQ287" s="43"/>
      <c r="JR287" s="43"/>
      <c r="JS287" s="43"/>
      <c r="JT287" s="43"/>
      <c r="JU287" s="43"/>
      <c r="JV287" s="43"/>
      <c r="JW287" s="43"/>
      <c r="JX287" s="43"/>
      <c r="JY287" s="43"/>
      <c r="JZ287" s="43"/>
      <c r="KA287" s="43"/>
      <c r="KB287" s="43"/>
      <c r="KC287" s="43"/>
      <c r="KD287" s="43"/>
      <c r="KE287" s="43"/>
      <c r="KF287" s="43"/>
      <c r="KG287" s="43"/>
      <c r="KH287" s="43"/>
      <c r="KI287" s="43"/>
      <c r="KJ287" s="43"/>
      <c r="KK287" s="43"/>
      <c r="KL287" s="43"/>
      <c r="KM287" s="43"/>
      <c r="KN287" s="43"/>
      <c r="KO287" s="43"/>
      <c r="KP287" s="43"/>
      <c r="KQ287" s="43"/>
      <c r="KR287" s="43"/>
      <c r="KS287" s="43"/>
      <c r="KT287" s="43"/>
      <c r="KU287" s="43"/>
      <c r="KV287" s="43"/>
      <c r="KW287" s="43"/>
      <c r="KX287" s="43"/>
      <c r="KY287" s="43"/>
      <c r="KZ287" s="43"/>
      <c r="LA287" s="43"/>
      <c r="LB287" s="43"/>
      <c r="LC287" s="43"/>
      <c r="LD287" s="43"/>
      <c r="LE287" s="43"/>
      <c r="LF287" s="43"/>
      <c r="LG287" s="43"/>
      <c r="LH287" s="43"/>
      <c r="LI287" s="43"/>
      <c r="LJ287" s="43"/>
      <c r="LK287" s="43"/>
      <c r="LL287" s="43"/>
      <c r="LM287" s="43"/>
      <c r="LN287" s="43"/>
      <c r="LO287" s="43"/>
      <c r="LP287" s="43"/>
      <c r="LQ287" s="43"/>
      <c r="LR287" s="43"/>
      <c r="LS287" s="43"/>
      <c r="LT287" s="43"/>
      <c r="LU287" s="43"/>
      <c r="LV287" s="43"/>
      <c r="LW287" s="43"/>
      <c r="LX287" s="43"/>
      <c r="LY287" s="43"/>
      <c r="LZ287" s="43"/>
      <c r="MA287" s="43"/>
      <c r="MB287" s="43"/>
      <c r="MC287" s="43"/>
      <c r="MD287" s="43"/>
      <c r="ME287" s="43"/>
      <c r="MF287" s="43"/>
      <c r="MG287" s="43"/>
      <c r="MH287" s="43"/>
      <c r="MI287" s="43"/>
      <c r="MJ287" s="43"/>
      <c r="MK287" s="43"/>
      <c r="ML287" s="43"/>
      <c r="MM287" s="43"/>
      <c r="MN287" s="43"/>
      <c r="MO287" s="43"/>
      <c r="MP287" s="43"/>
      <c r="MQ287" s="43"/>
      <c r="MR287" s="43"/>
      <c r="MS287" s="43"/>
      <c r="MT287" s="43"/>
      <c r="MU287" s="43"/>
      <c r="MV287" s="43"/>
      <c r="MW287" s="43"/>
      <c r="MX287" s="43"/>
      <c r="MY287" s="43"/>
      <c r="MZ287" s="43"/>
      <c r="NA287" s="43"/>
      <c r="NB287" s="43"/>
      <c r="NC287" s="43"/>
      <c r="ND287" s="43"/>
      <c r="NE287" s="43"/>
      <c r="NF287" s="43"/>
      <c r="NG287" s="43"/>
      <c r="NH287" s="43"/>
      <c r="NI287" s="43"/>
      <c r="NJ287" s="43"/>
      <c r="NK287" s="43"/>
      <c r="NL287" s="43"/>
      <c r="NM287" s="43"/>
      <c r="NN287" s="43"/>
      <c r="NO287" s="43"/>
      <c r="NP287" s="43"/>
      <c r="NQ287" s="43"/>
      <c r="NR287" s="43"/>
      <c r="NS287" s="43"/>
      <c r="NT287" s="43"/>
      <c r="NU287" s="43"/>
      <c r="NV287" s="43"/>
      <c r="NW287" s="43"/>
      <c r="NX287" s="43"/>
      <c r="NY287" s="43"/>
      <c r="NZ287" s="43"/>
      <c r="OA287" s="43"/>
      <c r="OB287" s="43"/>
      <c r="OC287" s="43"/>
      <c r="OD287" s="43"/>
      <c r="OE287" s="43"/>
      <c r="OF287" s="43"/>
      <c r="OG287" s="43"/>
      <c r="OH287" s="43"/>
      <c r="OI287" s="43"/>
      <c r="OJ287" s="43"/>
      <c r="OK287" s="43"/>
      <c r="OL287" s="43"/>
      <c r="OM287" s="43"/>
      <c r="ON287" s="43"/>
      <c r="OO287" s="43"/>
      <c r="OP287" s="43"/>
      <c r="OQ287" s="43"/>
      <c r="OR287" s="43"/>
      <c r="OS287" s="43"/>
      <c r="OT287" s="43"/>
      <c r="OU287" s="43"/>
      <c r="OV287" s="43"/>
      <c r="OW287" s="43"/>
      <c r="OX287" s="43"/>
      <c r="OY287" s="43"/>
      <c r="OZ287" s="43"/>
      <c r="PA287" s="43"/>
      <c r="PB287" s="43"/>
      <c r="PC287" s="43"/>
      <c r="PD287" s="43"/>
      <c r="PE287" s="43"/>
      <c r="PF287" s="43"/>
      <c r="PG287" s="43"/>
      <c r="PH287" s="43"/>
      <c r="PI287" s="43"/>
      <c r="PJ287" s="43"/>
      <c r="PK287" s="43"/>
      <c r="PL287" s="43"/>
      <c r="PM287" s="43"/>
      <c r="PN287" s="43"/>
      <c r="PO287" s="43"/>
      <c r="PP287" s="43"/>
      <c r="PQ287" s="43"/>
      <c r="PR287" s="43"/>
      <c r="PS287" s="43"/>
      <c r="PT287" s="43"/>
      <c r="PU287" s="43"/>
      <c r="PV287" s="43"/>
      <c r="PW287" s="43"/>
      <c r="PX287" s="43"/>
      <c r="PY287" s="43"/>
      <c r="PZ287" s="43"/>
      <c r="QA287" s="43"/>
      <c r="QB287" s="43"/>
      <c r="QC287" s="43"/>
      <c r="QD287" s="43"/>
      <c r="QE287" s="43"/>
      <c r="QF287" s="43"/>
      <c r="QG287" s="43"/>
      <c r="QH287" s="43"/>
      <c r="QI287" s="43"/>
      <c r="QJ287" s="43"/>
      <c r="QK287" s="43"/>
      <c r="QL287" s="43"/>
      <c r="QM287" s="43"/>
      <c r="QN287" s="43"/>
      <c r="QO287" s="43"/>
      <c r="QP287" s="43"/>
      <c r="QQ287" s="43"/>
      <c r="QR287" s="43"/>
      <c r="QS287" s="43"/>
      <c r="QT287" s="43"/>
      <c r="QU287" s="43"/>
      <c r="QV287" s="43"/>
      <c r="QW287" s="43"/>
      <c r="QX287" s="43"/>
      <c r="QY287" s="43"/>
      <c r="QZ287" s="43"/>
      <c r="RA287" s="43"/>
      <c r="RB287" s="43"/>
      <c r="RC287" s="43"/>
      <c r="RD287" s="43"/>
      <c r="RE287" s="43"/>
      <c r="RF287" s="43"/>
      <c r="RG287" s="43"/>
      <c r="RH287" s="43"/>
      <c r="RI287" s="43"/>
      <c r="RJ287" s="43"/>
      <c r="RK287" s="43"/>
      <c r="RL287" s="43"/>
      <c r="RM287" s="43"/>
      <c r="RN287" s="43"/>
      <c r="RO287" s="43"/>
      <c r="RP287" s="43"/>
      <c r="RQ287" s="43"/>
      <c r="RR287" s="43"/>
      <c r="RS287" s="43"/>
      <c r="RT287" s="43"/>
      <c r="RU287" s="43"/>
      <c r="RV287" s="43"/>
      <c r="RW287" s="43"/>
      <c r="RX287" s="43"/>
      <c r="RY287" s="43"/>
      <c r="RZ287" s="43"/>
      <c r="SA287" s="43"/>
      <c r="SB287" s="43"/>
      <c r="SC287" s="43"/>
      <c r="SD287" s="43"/>
      <c r="SE287" s="43"/>
      <c r="SF287" s="43"/>
      <c r="SG287" s="43"/>
      <c r="SH287" s="43"/>
      <c r="SI287" s="43"/>
      <c r="SJ287" s="43"/>
      <c r="SK287" s="43"/>
      <c r="SL287" s="43"/>
      <c r="SM287" s="43"/>
      <c r="SN287" s="43"/>
      <c r="SO287" s="43"/>
      <c r="SP287" s="43"/>
      <c r="SQ287" s="43"/>
      <c r="SR287" s="43"/>
      <c r="SS287" s="43"/>
      <c r="ST287" s="43"/>
      <c r="SU287" s="43"/>
      <c r="SV287" s="43"/>
      <c r="SW287" s="43"/>
      <c r="SX287" s="43"/>
      <c r="SY287" s="43"/>
      <c r="SZ287" s="43"/>
      <c r="TA287" s="43"/>
      <c r="TB287" s="43"/>
      <c r="TC287" s="43"/>
      <c r="TD287" s="43"/>
      <c r="TE287" s="43"/>
      <c r="TF287" s="43"/>
      <c r="TG287" s="43"/>
      <c r="TH287" s="43"/>
      <c r="TI287" s="43"/>
      <c r="TJ287" s="43"/>
      <c r="TK287" s="43"/>
      <c r="TL287" s="43"/>
      <c r="TM287" s="43"/>
      <c r="TN287" s="43"/>
      <c r="TO287" s="43"/>
      <c r="TP287" s="43"/>
      <c r="TQ287" s="43"/>
      <c r="TR287" s="43"/>
      <c r="TS287" s="43"/>
      <c r="TT287" s="43"/>
      <c r="TU287" s="43"/>
      <c r="TV287" s="43"/>
      <c r="TW287" s="43"/>
      <c r="TX287" s="43"/>
      <c r="TY287" s="43"/>
      <c r="TZ287" s="43"/>
      <c r="UA287" s="43"/>
      <c r="UB287" s="43"/>
      <c r="UC287" s="43"/>
      <c r="UD287" s="43"/>
      <c r="UE287" s="43"/>
      <c r="UF287" s="43"/>
      <c r="UG287" s="43"/>
      <c r="UH287" s="43"/>
      <c r="UI287" s="43"/>
      <c r="UJ287" s="43"/>
      <c r="UK287" s="43"/>
      <c r="UL287" s="43"/>
      <c r="UM287" s="43"/>
      <c r="UN287" s="43"/>
      <c r="UO287" s="43"/>
      <c r="UP287" s="43"/>
      <c r="UQ287" s="43"/>
      <c r="UR287" s="43"/>
      <c r="US287" s="43"/>
      <c r="UT287" s="43"/>
      <c r="UU287" s="43"/>
      <c r="UV287" s="43"/>
      <c r="UW287" s="43"/>
      <c r="UX287" s="43"/>
      <c r="UY287" s="43"/>
      <c r="UZ287" s="43"/>
      <c r="VA287" s="43"/>
      <c r="VB287" s="43"/>
      <c r="VC287" s="43"/>
      <c r="VD287" s="43"/>
      <c r="VE287" s="43"/>
      <c r="VF287" s="43"/>
      <c r="VG287" s="43"/>
      <c r="VH287" s="43"/>
      <c r="VI287" s="43"/>
      <c r="VJ287" s="43"/>
      <c r="VK287" s="43"/>
      <c r="VL287" s="43"/>
      <c r="VM287" s="43"/>
      <c r="VN287" s="43"/>
      <c r="VO287" s="43"/>
      <c r="VP287" s="43"/>
      <c r="VQ287" s="43"/>
      <c r="VR287" s="43"/>
      <c r="VS287" s="43"/>
      <c r="VT287" s="43"/>
      <c r="VU287" s="43"/>
      <c r="VV287" s="43"/>
      <c r="VW287" s="43"/>
      <c r="VX287" s="43"/>
      <c r="VY287" s="43"/>
      <c r="VZ287" s="43"/>
      <c r="WA287" s="43"/>
      <c r="WB287" s="43"/>
      <c r="WC287" s="43"/>
      <c r="WD287" s="43"/>
      <c r="WE287" s="43"/>
      <c r="WF287" s="43"/>
      <c r="WG287" s="43"/>
      <c r="WH287" s="43"/>
      <c r="WI287" s="43"/>
      <c r="WJ287" s="43"/>
      <c r="WK287" s="43"/>
      <c r="WL287" s="43"/>
      <c r="WM287" s="43"/>
      <c r="WN287" s="43"/>
      <c r="WO287" s="43"/>
      <c r="WP287" s="43"/>
      <c r="WQ287" s="43"/>
      <c r="WR287" s="43"/>
      <c r="WS287" s="43"/>
      <c r="WT287" s="43"/>
      <c r="WU287" s="43"/>
      <c r="WV287" s="43"/>
      <c r="WW287" s="43"/>
      <c r="WX287" s="43"/>
      <c r="WY287" s="43"/>
      <c r="WZ287" s="43"/>
      <c r="XA287" s="43"/>
      <c r="XB287" s="43"/>
      <c r="XC287" s="43"/>
      <c r="XD287" s="43"/>
      <c r="XE287" s="43"/>
      <c r="XF287" s="43"/>
      <c r="XG287" s="43"/>
      <c r="XH287" s="43"/>
      <c r="XI287" s="43"/>
      <c r="XJ287" s="43"/>
      <c r="XK287" s="43"/>
      <c r="XL287" s="43"/>
      <c r="XM287" s="43"/>
      <c r="XN287" s="43"/>
      <c r="XO287" s="43"/>
      <c r="XP287" s="43"/>
      <c r="XQ287" s="43"/>
      <c r="XR287" s="43"/>
      <c r="XS287" s="43"/>
      <c r="XT287" s="43"/>
      <c r="XU287" s="43"/>
      <c r="XV287" s="43"/>
      <c r="XW287" s="43"/>
      <c r="XX287" s="43"/>
      <c r="XY287" s="43"/>
      <c r="XZ287" s="43"/>
      <c r="YA287" s="43"/>
      <c r="YB287" s="43"/>
      <c r="YC287" s="43"/>
      <c r="YD287" s="43"/>
      <c r="YE287" s="43"/>
      <c r="YF287" s="43"/>
      <c r="YG287" s="43"/>
      <c r="YH287" s="43"/>
      <c r="YI287" s="43"/>
      <c r="YJ287" s="43"/>
      <c r="YK287" s="43"/>
      <c r="YL287" s="43"/>
      <c r="YM287" s="43"/>
      <c r="YN287" s="43"/>
      <c r="YO287" s="43"/>
      <c r="YP287" s="43"/>
      <c r="YQ287" s="43"/>
      <c r="YR287" s="43"/>
      <c r="YS287" s="43"/>
      <c r="YT287" s="43"/>
      <c r="YU287" s="43"/>
      <c r="YV287" s="43"/>
      <c r="YW287" s="43"/>
      <c r="YX287" s="43"/>
      <c r="YY287" s="43"/>
      <c r="YZ287" s="43"/>
      <c r="ZA287" s="43"/>
      <c r="ZB287" s="43"/>
      <c r="ZC287" s="43"/>
      <c r="ZD287" s="43"/>
      <c r="ZE287" s="43"/>
      <c r="ZF287" s="43"/>
      <c r="ZG287" s="43"/>
      <c r="ZH287" s="43"/>
      <c r="ZI287" s="43"/>
      <c r="ZJ287" s="43"/>
      <c r="ZK287" s="43"/>
      <c r="ZL287" s="43"/>
      <c r="ZM287" s="43"/>
      <c r="ZN287" s="43"/>
      <c r="ZO287" s="43"/>
      <c r="ZP287" s="43"/>
      <c r="ZQ287" s="43"/>
      <c r="ZR287" s="43"/>
      <c r="ZS287" s="43"/>
      <c r="ZT287" s="43"/>
      <c r="ZU287" s="43"/>
      <c r="ZV287" s="43"/>
      <c r="ZW287" s="43"/>
      <c r="ZX287" s="43"/>
      <c r="ZY287" s="43"/>
      <c r="ZZ287" s="43"/>
      <c r="AAA287" s="43"/>
      <c r="AAB287" s="43"/>
      <c r="AAC287" s="43"/>
      <c r="AAD287" s="43"/>
      <c r="AAE287" s="43"/>
      <c r="AAF287" s="43"/>
      <c r="AAG287" s="43"/>
      <c r="AAH287" s="43"/>
      <c r="AAI287" s="43"/>
      <c r="AAJ287" s="43"/>
      <c r="AAK287" s="43"/>
      <c r="AAL287" s="43"/>
      <c r="AAM287" s="43"/>
      <c r="AAN287" s="43"/>
      <c r="AAO287" s="43"/>
      <c r="AAP287" s="43"/>
      <c r="AAQ287" s="43"/>
      <c r="AAR287" s="43"/>
      <c r="AAS287" s="43"/>
      <c r="AAT287" s="43"/>
      <c r="AAU287" s="43"/>
      <c r="AAV287" s="43"/>
      <c r="AAW287" s="43"/>
      <c r="AAX287" s="43"/>
      <c r="AAY287" s="43"/>
      <c r="AAZ287" s="43"/>
      <c r="ABA287" s="43"/>
      <c r="ABB287" s="43"/>
      <c r="ABC287" s="43"/>
      <c r="ABD287" s="43"/>
      <c r="ABE287" s="43"/>
      <c r="ABF287" s="43"/>
      <c r="ABG287" s="43"/>
      <c r="ABH287" s="43"/>
      <c r="ABI287" s="43"/>
      <c r="ABJ287" s="43"/>
      <c r="ABK287" s="43"/>
      <c r="ABL287" s="43"/>
      <c r="ABM287" s="43"/>
      <c r="ABN287" s="43"/>
      <c r="ABO287" s="43"/>
      <c r="ABP287" s="43"/>
      <c r="ABQ287" s="43"/>
      <c r="ABR287" s="43"/>
      <c r="ABS287" s="43"/>
      <c r="ABT287" s="43"/>
      <c r="ABU287" s="43"/>
      <c r="ABV287" s="43"/>
      <c r="ABW287" s="43"/>
      <c r="ABX287" s="43"/>
      <c r="ABY287" s="43"/>
      <c r="ABZ287" s="43"/>
      <c r="ACA287" s="43"/>
      <c r="ACB287" s="43"/>
      <c r="ACC287" s="43"/>
      <c r="ACD287" s="43"/>
      <c r="ACE287" s="43"/>
      <c r="ACF287" s="43"/>
      <c r="ACG287" s="43"/>
      <c r="ACH287" s="43"/>
      <c r="ACI287" s="43"/>
      <c r="ACJ287" s="43"/>
      <c r="ACK287" s="43"/>
      <c r="ACL287" s="43"/>
      <c r="ACM287" s="43"/>
      <c r="ACN287" s="43"/>
      <c r="ACO287" s="43"/>
      <c r="ACP287" s="43"/>
      <c r="ACQ287" s="43"/>
      <c r="ACR287" s="43"/>
      <c r="ACS287" s="43"/>
      <c r="ACT287" s="43"/>
      <c r="ACU287" s="43"/>
      <c r="ACV287" s="43"/>
      <c r="ACW287" s="43"/>
      <c r="ACX287" s="43"/>
      <c r="ACY287" s="43"/>
      <c r="ACZ287" s="43"/>
      <c r="ADA287" s="43"/>
      <c r="ADB287" s="43"/>
      <c r="ADC287" s="43"/>
      <c r="ADD287" s="43"/>
      <c r="ADE287" s="43"/>
      <c r="ADF287" s="43"/>
      <c r="ADG287" s="43"/>
      <c r="ADH287" s="43"/>
      <c r="ADI287" s="43"/>
      <c r="ADJ287" s="43"/>
      <c r="ADK287" s="43"/>
      <c r="ADL287" s="43"/>
      <c r="ADM287" s="43"/>
      <c r="ADN287" s="43"/>
      <c r="ADO287" s="43"/>
      <c r="ADP287" s="43"/>
      <c r="ADQ287" s="43"/>
      <c r="ADR287" s="43"/>
      <c r="ADS287" s="43"/>
      <c r="ADT287" s="43"/>
      <c r="ADU287" s="43"/>
      <c r="ADV287" s="43"/>
      <c r="ADW287" s="43"/>
      <c r="ADX287" s="43"/>
      <c r="ADY287" s="43"/>
      <c r="ADZ287" s="43"/>
      <c r="AEA287" s="43"/>
      <c r="AEB287" s="43"/>
      <c r="AEC287" s="43"/>
      <c r="AED287" s="43"/>
      <c r="AEE287" s="43"/>
      <c r="AEF287" s="43"/>
      <c r="AEG287" s="43"/>
      <c r="AEH287" s="43"/>
      <c r="AEI287" s="43"/>
      <c r="AEJ287" s="43"/>
      <c r="AEK287" s="43"/>
      <c r="AEL287" s="43"/>
      <c r="AEM287" s="43"/>
      <c r="AEN287" s="43"/>
      <c r="AEO287" s="43"/>
      <c r="AEP287" s="43"/>
      <c r="AEQ287" s="43"/>
      <c r="AER287" s="43"/>
      <c r="AES287" s="43"/>
      <c r="AET287" s="43"/>
      <c r="AEU287" s="43"/>
      <c r="AEV287" s="43"/>
      <c r="AEW287" s="43"/>
      <c r="AEX287" s="43"/>
      <c r="AEY287" s="43"/>
      <c r="AEZ287" s="43"/>
      <c r="AFA287" s="43"/>
      <c r="AFB287" s="43"/>
      <c r="AFC287" s="43"/>
      <c r="AFD287" s="43"/>
      <c r="AFE287" s="43"/>
      <c r="AFF287" s="43"/>
      <c r="AFG287" s="43"/>
      <c r="AFH287" s="43"/>
      <c r="AFI287" s="43"/>
      <c r="AFJ287" s="43"/>
      <c r="AFK287" s="43"/>
      <c r="AFL287" s="43"/>
      <c r="AFM287" s="43"/>
      <c r="AFN287" s="43"/>
      <c r="AFO287" s="43"/>
      <c r="AFP287" s="43"/>
      <c r="AFQ287" s="43"/>
      <c r="AFR287" s="43"/>
      <c r="AFS287" s="43"/>
      <c r="AFT287" s="43"/>
      <c r="AFU287" s="43"/>
      <c r="AFV287" s="43"/>
      <c r="AFW287" s="43"/>
      <c r="AFX287" s="43"/>
      <c r="AFY287" s="43"/>
      <c r="AFZ287" s="43"/>
      <c r="AGA287" s="43"/>
      <c r="AGB287" s="43"/>
      <c r="AGC287" s="43"/>
      <c r="AGD287" s="43"/>
      <c r="AGE287" s="43"/>
      <c r="AGF287" s="43"/>
      <c r="AGG287" s="43"/>
      <c r="AGH287" s="43"/>
      <c r="AGI287" s="43"/>
      <c r="AGJ287" s="43"/>
      <c r="AGK287" s="43"/>
      <c r="AGL287" s="43"/>
      <c r="AGM287" s="43"/>
      <c r="AGN287" s="43"/>
      <c r="AGO287" s="43"/>
      <c r="AGP287" s="43"/>
      <c r="AGQ287" s="43"/>
      <c r="AGR287" s="43"/>
      <c r="AGS287" s="43"/>
      <c r="AGT287" s="43"/>
      <c r="AGU287" s="43"/>
      <c r="AGV287" s="43"/>
      <c r="AGW287" s="43"/>
      <c r="AGX287" s="43"/>
      <c r="AGY287" s="43"/>
      <c r="AGZ287" s="43"/>
      <c r="AHA287" s="43"/>
      <c r="AHB287" s="43"/>
      <c r="AHC287" s="43"/>
      <c r="AHD287" s="43"/>
      <c r="AHE287" s="43"/>
      <c r="AHF287" s="43"/>
      <c r="AHG287" s="43"/>
      <c r="AHH287" s="43"/>
      <c r="AHI287" s="43"/>
      <c r="AHJ287" s="43"/>
      <c r="AHK287" s="43"/>
      <c r="AHL287" s="43"/>
      <c r="AHM287" s="43"/>
      <c r="AHN287" s="43"/>
      <c r="AHO287" s="43"/>
      <c r="AHP287" s="43"/>
      <c r="AHQ287" s="43"/>
      <c r="AHR287" s="43"/>
      <c r="AHS287" s="43"/>
      <c r="AHT287" s="43"/>
      <c r="AHU287" s="43"/>
      <c r="AHV287" s="43"/>
      <c r="AHW287" s="43"/>
      <c r="AHX287" s="43"/>
      <c r="AHY287" s="43"/>
      <c r="AHZ287" s="43"/>
      <c r="AIA287" s="43"/>
      <c r="AIB287" s="43"/>
      <c r="AIC287" s="43"/>
      <c r="AID287" s="43"/>
      <c r="AIE287" s="43"/>
      <c r="AIF287" s="43"/>
      <c r="AIG287" s="43"/>
      <c r="AIH287" s="43"/>
      <c r="AII287" s="43"/>
      <c r="AIJ287" s="43"/>
      <c r="AIK287" s="43"/>
      <c r="AIL287" s="43"/>
      <c r="AIM287" s="43"/>
      <c r="AIN287" s="43"/>
      <c r="AIO287" s="43"/>
      <c r="AIP287" s="43"/>
      <c r="AIQ287" s="43"/>
      <c r="AIR287" s="43"/>
      <c r="AIS287" s="43"/>
      <c r="AIT287" s="43"/>
      <c r="AIU287" s="43"/>
      <c r="AIV287" s="43"/>
      <c r="AIW287" s="43"/>
      <c r="AIX287" s="43"/>
      <c r="AIY287" s="43"/>
      <c r="AIZ287" s="43"/>
      <c r="AJA287" s="43"/>
      <c r="AJB287" s="43"/>
      <c r="AJC287" s="43"/>
      <c r="AJD287" s="43"/>
      <c r="AJE287" s="43"/>
      <c r="AJF287" s="43"/>
      <c r="AJG287" s="43"/>
      <c r="AJH287" s="43"/>
      <c r="AJI287" s="43"/>
      <c r="AJJ287" s="43"/>
      <c r="AJK287" s="43"/>
      <c r="AJL287" s="43"/>
      <c r="AJM287" s="43"/>
      <c r="AJN287" s="43"/>
      <c r="AJO287" s="43"/>
      <c r="AJP287" s="43"/>
      <c r="AJQ287" s="43"/>
      <c r="AJR287" s="43"/>
      <c r="AJS287" s="43"/>
      <c r="AJT287" s="43"/>
      <c r="AJU287" s="43"/>
      <c r="AJV287" s="43"/>
      <c r="AJW287" s="43"/>
      <c r="AJX287" s="43"/>
      <c r="AJY287" s="43"/>
      <c r="AJZ287" s="43"/>
      <c r="AKA287" s="43"/>
      <c r="AKB287" s="43"/>
      <c r="AKC287" s="43"/>
      <c r="AKD287" s="43"/>
      <c r="AKE287" s="43"/>
      <c r="AKF287" s="43"/>
      <c r="AKG287" s="43"/>
      <c r="AKH287" s="43"/>
      <c r="AKI287" s="43"/>
      <c r="AKJ287" s="43"/>
      <c r="AKK287" s="43"/>
      <c r="AKL287" s="43"/>
      <c r="AKM287" s="43"/>
      <c r="AKN287" s="43"/>
      <c r="AKO287" s="43"/>
      <c r="AKP287" s="43"/>
      <c r="AKQ287" s="43"/>
      <c r="AKR287" s="43"/>
      <c r="AKS287" s="43"/>
      <c r="AKT287" s="43"/>
      <c r="AKU287" s="43"/>
      <c r="AKV287" s="43"/>
      <c r="AKW287" s="43"/>
      <c r="AKX287" s="43"/>
      <c r="AKY287" s="43"/>
      <c r="AKZ287" s="43"/>
      <c r="ALA287" s="43"/>
      <c r="ALB287" s="43"/>
      <c r="ALC287" s="43"/>
      <c r="ALD287" s="43"/>
      <c r="ALE287" s="43"/>
      <c r="ALF287" s="43"/>
      <c r="ALG287" s="43"/>
      <c r="ALH287" s="43"/>
      <c r="ALI287" s="43"/>
      <c r="ALJ287" s="43"/>
      <c r="ALK287" s="43"/>
      <c r="ALL287" s="43"/>
      <c r="ALM287" s="43"/>
      <c r="ALN287" s="43"/>
      <c r="ALO287" s="43"/>
      <c r="ALP287" s="43"/>
      <c r="ALQ287" s="43"/>
      <c r="ALR287" s="43"/>
      <c r="ALS287" s="43"/>
      <c r="ALT287" s="43"/>
      <c r="ALU287" s="43"/>
      <c r="ALV287" s="43"/>
      <c r="ALW287" s="43"/>
      <c r="ALX287" s="43"/>
      <c r="ALY287" s="43"/>
      <c r="ALZ287" s="43"/>
      <c r="AMA287" s="43"/>
      <c r="AMB287" s="43"/>
      <c r="AMC287" s="43"/>
      <c r="AMD287" s="43"/>
      <c r="AME287" s="43"/>
      <c r="AMF287" s="43"/>
      <c r="AMG287" s="43"/>
      <c r="AMH287" s="43"/>
      <c r="AMI287" s="43"/>
    </row>
    <row r="288" spans="1:1023" x14ac:dyDescent="0.2">
      <c r="A288" s="85">
        <v>32372</v>
      </c>
      <c r="B288" s="85" t="s">
        <v>54</v>
      </c>
      <c r="C288" s="48"/>
      <c r="D288" s="48"/>
      <c r="E288" s="110"/>
      <c r="F288" s="57"/>
      <c r="G288" s="101">
        <v>126403</v>
      </c>
      <c r="H288" s="57"/>
      <c r="I288" s="48"/>
      <c r="J288" s="48"/>
      <c r="K288" s="57"/>
      <c r="L288" s="79"/>
      <c r="M288" s="79">
        <f t="shared" si="169"/>
        <v>126403</v>
      </c>
      <c r="N288" s="79">
        <v>189764</v>
      </c>
      <c r="O288" s="48">
        <v>19041</v>
      </c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43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3"/>
      <c r="DS288" s="43"/>
      <c r="DT288" s="43"/>
      <c r="DU288" s="43"/>
      <c r="DV288" s="43"/>
      <c r="DW288" s="43"/>
      <c r="DX288" s="43"/>
      <c r="DY288" s="43"/>
      <c r="DZ288" s="43"/>
      <c r="EA288" s="43"/>
      <c r="EB288" s="43"/>
      <c r="EC288" s="43"/>
      <c r="ED288" s="43"/>
      <c r="EE288" s="43"/>
      <c r="EF288" s="43"/>
      <c r="EG288" s="43"/>
      <c r="EH288" s="43"/>
      <c r="EI288" s="43"/>
      <c r="EJ288" s="43"/>
      <c r="EK288" s="43"/>
      <c r="EL288" s="43"/>
      <c r="EM288" s="43"/>
      <c r="EN288" s="43"/>
      <c r="EO288" s="43"/>
      <c r="EP288" s="43"/>
      <c r="EQ288" s="43"/>
      <c r="ER288" s="43"/>
      <c r="ES288" s="43"/>
      <c r="ET288" s="43"/>
      <c r="EU288" s="43"/>
      <c r="EV288" s="43"/>
      <c r="EW288" s="43"/>
      <c r="EX288" s="43"/>
      <c r="EY288" s="43"/>
      <c r="EZ288" s="43"/>
      <c r="FA288" s="43"/>
      <c r="FB288" s="43"/>
      <c r="FC288" s="43"/>
      <c r="FD288" s="43"/>
      <c r="FE288" s="43"/>
      <c r="FF288" s="43"/>
      <c r="FG288" s="43"/>
      <c r="FH288" s="43"/>
      <c r="FI288" s="43"/>
      <c r="FJ288" s="43"/>
      <c r="FK288" s="43"/>
      <c r="FL288" s="43"/>
      <c r="FM288" s="43"/>
      <c r="FN288" s="43"/>
      <c r="FO288" s="43"/>
      <c r="FP288" s="43"/>
      <c r="FQ288" s="43"/>
      <c r="FR288" s="43"/>
      <c r="FS288" s="43"/>
      <c r="FT288" s="43"/>
      <c r="FU288" s="43"/>
      <c r="FV288" s="43"/>
      <c r="FW288" s="43"/>
      <c r="FX288" s="43"/>
      <c r="FY288" s="43"/>
      <c r="FZ288" s="43"/>
      <c r="GA288" s="43"/>
      <c r="GB288" s="43"/>
      <c r="GC288" s="43"/>
      <c r="GD288" s="43"/>
      <c r="GE288" s="43"/>
      <c r="GF288" s="43"/>
      <c r="GG288" s="43"/>
      <c r="GH288" s="43"/>
      <c r="GI288" s="43"/>
      <c r="GJ288" s="43"/>
      <c r="GK288" s="43"/>
      <c r="GL288" s="43"/>
      <c r="GM288" s="43"/>
      <c r="GN288" s="43"/>
      <c r="GO288" s="43"/>
      <c r="GP288" s="43"/>
      <c r="GQ288" s="43"/>
      <c r="GR288" s="43"/>
      <c r="GS288" s="43"/>
      <c r="GT288" s="43"/>
      <c r="GU288" s="43"/>
      <c r="GV288" s="43"/>
      <c r="GW288" s="43"/>
      <c r="GX288" s="43"/>
      <c r="GY288" s="43"/>
      <c r="GZ288" s="43"/>
      <c r="HA288" s="43"/>
      <c r="HB288" s="43"/>
      <c r="HC288" s="43"/>
      <c r="HD288" s="43"/>
      <c r="HE288" s="43"/>
      <c r="HF288" s="43"/>
      <c r="HG288" s="43"/>
      <c r="HH288" s="43"/>
      <c r="HI288" s="43"/>
      <c r="HJ288" s="43"/>
      <c r="HK288" s="43"/>
      <c r="HL288" s="43"/>
      <c r="HM288" s="43"/>
      <c r="HN288" s="43"/>
      <c r="HO288" s="43"/>
      <c r="HP288" s="43"/>
      <c r="HQ288" s="43"/>
      <c r="HR288" s="43"/>
      <c r="HS288" s="43"/>
      <c r="HT288" s="43"/>
      <c r="HU288" s="43"/>
      <c r="HV288" s="43"/>
      <c r="HW288" s="43"/>
      <c r="HX288" s="43"/>
      <c r="HY288" s="43"/>
      <c r="HZ288" s="43"/>
      <c r="IA288" s="43"/>
      <c r="IB288" s="43"/>
      <c r="IC288" s="43"/>
      <c r="ID288" s="43"/>
      <c r="IE288" s="43"/>
      <c r="IF288" s="43"/>
      <c r="IG288" s="43"/>
      <c r="IH288" s="43"/>
      <c r="II288" s="43"/>
      <c r="IJ288" s="43"/>
      <c r="IK288" s="43"/>
      <c r="IL288" s="43"/>
      <c r="IM288" s="43"/>
      <c r="IN288" s="43"/>
      <c r="IO288" s="43"/>
      <c r="IP288" s="43"/>
      <c r="IQ288" s="43"/>
      <c r="IR288" s="43"/>
      <c r="IS288" s="43"/>
      <c r="IT288" s="43"/>
      <c r="IU288" s="43"/>
      <c r="IV288" s="43"/>
      <c r="IW288" s="43"/>
      <c r="IX288" s="43"/>
      <c r="IY288" s="43"/>
      <c r="IZ288" s="43"/>
      <c r="JA288" s="43"/>
      <c r="JB288" s="43"/>
      <c r="JC288" s="43"/>
      <c r="JD288" s="43"/>
      <c r="JE288" s="43"/>
      <c r="JF288" s="43"/>
      <c r="JG288" s="43"/>
      <c r="JH288" s="43"/>
      <c r="JI288" s="43"/>
      <c r="JJ288" s="43"/>
      <c r="JK288" s="43"/>
      <c r="JL288" s="43"/>
      <c r="JM288" s="43"/>
      <c r="JN288" s="43"/>
      <c r="JO288" s="43"/>
      <c r="JP288" s="43"/>
      <c r="JQ288" s="43"/>
      <c r="JR288" s="43"/>
      <c r="JS288" s="43"/>
      <c r="JT288" s="43"/>
      <c r="JU288" s="43"/>
      <c r="JV288" s="43"/>
      <c r="JW288" s="43"/>
      <c r="JX288" s="43"/>
      <c r="JY288" s="43"/>
      <c r="JZ288" s="43"/>
      <c r="KA288" s="43"/>
      <c r="KB288" s="43"/>
      <c r="KC288" s="43"/>
      <c r="KD288" s="43"/>
      <c r="KE288" s="43"/>
      <c r="KF288" s="43"/>
      <c r="KG288" s="43"/>
      <c r="KH288" s="43"/>
      <c r="KI288" s="43"/>
      <c r="KJ288" s="43"/>
      <c r="KK288" s="43"/>
      <c r="KL288" s="43"/>
      <c r="KM288" s="43"/>
      <c r="KN288" s="43"/>
      <c r="KO288" s="43"/>
      <c r="KP288" s="43"/>
      <c r="KQ288" s="43"/>
      <c r="KR288" s="43"/>
      <c r="KS288" s="43"/>
      <c r="KT288" s="43"/>
      <c r="KU288" s="43"/>
      <c r="KV288" s="43"/>
      <c r="KW288" s="43"/>
      <c r="KX288" s="43"/>
      <c r="KY288" s="43"/>
      <c r="KZ288" s="43"/>
      <c r="LA288" s="43"/>
      <c r="LB288" s="43"/>
      <c r="LC288" s="43"/>
      <c r="LD288" s="43"/>
      <c r="LE288" s="43"/>
      <c r="LF288" s="43"/>
      <c r="LG288" s="43"/>
      <c r="LH288" s="43"/>
      <c r="LI288" s="43"/>
      <c r="LJ288" s="43"/>
      <c r="LK288" s="43"/>
      <c r="LL288" s="43"/>
      <c r="LM288" s="43"/>
      <c r="LN288" s="43"/>
      <c r="LO288" s="43"/>
      <c r="LP288" s="43"/>
      <c r="LQ288" s="43"/>
      <c r="LR288" s="43"/>
      <c r="LS288" s="43"/>
      <c r="LT288" s="43"/>
      <c r="LU288" s="43"/>
      <c r="LV288" s="43"/>
      <c r="LW288" s="43"/>
      <c r="LX288" s="43"/>
      <c r="LY288" s="43"/>
      <c r="LZ288" s="43"/>
      <c r="MA288" s="43"/>
      <c r="MB288" s="43"/>
      <c r="MC288" s="43"/>
      <c r="MD288" s="43"/>
      <c r="ME288" s="43"/>
      <c r="MF288" s="43"/>
      <c r="MG288" s="43"/>
      <c r="MH288" s="43"/>
      <c r="MI288" s="43"/>
      <c r="MJ288" s="43"/>
      <c r="MK288" s="43"/>
      <c r="ML288" s="43"/>
      <c r="MM288" s="43"/>
      <c r="MN288" s="43"/>
      <c r="MO288" s="43"/>
      <c r="MP288" s="43"/>
      <c r="MQ288" s="43"/>
      <c r="MR288" s="43"/>
      <c r="MS288" s="43"/>
      <c r="MT288" s="43"/>
      <c r="MU288" s="43"/>
      <c r="MV288" s="43"/>
      <c r="MW288" s="43"/>
      <c r="MX288" s="43"/>
      <c r="MY288" s="43"/>
      <c r="MZ288" s="43"/>
      <c r="NA288" s="43"/>
      <c r="NB288" s="43"/>
      <c r="NC288" s="43"/>
      <c r="ND288" s="43"/>
      <c r="NE288" s="43"/>
      <c r="NF288" s="43"/>
      <c r="NG288" s="43"/>
      <c r="NH288" s="43"/>
      <c r="NI288" s="43"/>
      <c r="NJ288" s="43"/>
      <c r="NK288" s="43"/>
      <c r="NL288" s="43"/>
      <c r="NM288" s="43"/>
      <c r="NN288" s="43"/>
      <c r="NO288" s="43"/>
      <c r="NP288" s="43"/>
      <c r="NQ288" s="43"/>
      <c r="NR288" s="43"/>
      <c r="NS288" s="43"/>
      <c r="NT288" s="43"/>
      <c r="NU288" s="43"/>
      <c r="NV288" s="43"/>
      <c r="NW288" s="43"/>
      <c r="NX288" s="43"/>
      <c r="NY288" s="43"/>
      <c r="NZ288" s="43"/>
      <c r="OA288" s="43"/>
      <c r="OB288" s="43"/>
      <c r="OC288" s="43"/>
      <c r="OD288" s="43"/>
      <c r="OE288" s="43"/>
      <c r="OF288" s="43"/>
      <c r="OG288" s="43"/>
      <c r="OH288" s="43"/>
      <c r="OI288" s="43"/>
      <c r="OJ288" s="43"/>
      <c r="OK288" s="43"/>
      <c r="OL288" s="43"/>
      <c r="OM288" s="43"/>
      <c r="ON288" s="43"/>
      <c r="OO288" s="43"/>
      <c r="OP288" s="43"/>
      <c r="OQ288" s="43"/>
      <c r="OR288" s="43"/>
      <c r="OS288" s="43"/>
      <c r="OT288" s="43"/>
      <c r="OU288" s="43"/>
      <c r="OV288" s="43"/>
      <c r="OW288" s="43"/>
      <c r="OX288" s="43"/>
      <c r="OY288" s="43"/>
      <c r="OZ288" s="43"/>
      <c r="PA288" s="43"/>
      <c r="PB288" s="43"/>
      <c r="PC288" s="43"/>
      <c r="PD288" s="43"/>
      <c r="PE288" s="43"/>
      <c r="PF288" s="43"/>
      <c r="PG288" s="43"/>
      <c r="PH288" s="43"/>
      <c r="PI288" s="43"/>
      <c r="PJ288" s="43"/>
      <c r="PK288" s="43"/>
      <c r="PL288" s="43"/>
      <c r="PM288" s="43"/>
      <c r="PN288" s="43"/>
      <c r="PO288" s="43"/>
      <c r="PP288" s="43"/>
      <c r="PQ288" s="43"/>
      <c r="PR288" s="43"/>
      <c r="PS288" s="43"/>
      <c r="PT288" s="43"/>
      <c r="PU288" s="43"/>
      <c r="PV288" s="43"/>
      <c r="PW288" s="43"/>
      <c r="PX288" s="43"/>
      <c r="PY288" s="43"/>
      <c r="PZ288" s="43"/>
      <c r="QA288" s="43"/>
      <c r="QB288" s="43"/>
      <c r="QC288" s="43"/>
      <c r="QD288" s="43"/>
      <c r="QE288" s="43"/>
      <c r="QF288" s="43"/>
      <c r="QG288" s="43"/>
      <c r="QH288" s="43"/>
      <c r="QI288" s="43"/>
      <c r="QJ288" s="43"/>
      <c r="QK288" s="43"/>
      <c r="QL288" s="43"/>
      <c r="QM288" s="43"/>
      <c r="QN288" s="43"/>
      <c r="QO288" s="43"/>
      <c r="QP288" s="43"/>
      <c r="QQ288" s="43"/>
      <c r="QR288" s="43"/>
      <c r="QS288" s="43"/>
      <c r="QT288" s="43"/>
      <c r="QU288" s="43"/>
      <c r="QV288" s="43"/>
      <c r="QW288" s="43"/>
      <c r="QX288" s="43"/>
      <c r="QY288" s="43"/>
      <c r="QZ288" s="43"/>
      <c r="RA288" s="43"/>
      <c r="RB288" s="43"/>
      <c r="RC288" s="43"/>
      <c r="RD288" s="43"/>
      <c r="RE288" s="43"/>
      <c r="RF288" s="43"/>
      <c r="RG288" s="43"/>
      <c r="RH288" s="43"/>
      <c r="RI288" s="43"/>
      <c r="RJ288" s="43"/>
      <c r="RK288" s="43"/>
      <c r="RL288" s="43"/>
      <c r="RM288" s="43"/>
      <c r="RN288" s="43"/>
      <c r="RO288" s="43"/>
      <c r="RP288" s="43"/>
      <c r="RQ288" s="43"/>
      <c r="RR288" s="43"/>
      <c r="RS288" s="43"/>
      <c r="RT288" s="43"/>
      <c r="RU288" s="43"/>
      <c r="RV288" s="43"/>
      <c r="RW288" s="43"/>
      <c r="RX288" s="43"/>
      <c r="RY288" s="43"/>
      <c r="RZ288" s="43"/>
      <c r="SA288" s="43"/>
      <c r="SB288" s="43"/>
      <c r="SC288" s="43"/>
      <c r="SD288" s="43"/>
      <c r="SE288" s="43"/>
      <c r="SF288" s="43"/>
      <c r="SG288" s="43"/>
      <c r="SH288" s="43"/>
      <c r="SI288" s="43"/>
      <c r="SJ288" s="43"/>
      <c r="SK288" s="43"/>
      <c r="SL288" s="43"/>
      <c r="SM288" s="43"/>
      <c r="SN288" s="43"/>
      <c r="SO288" s="43"/>
      <c r="SP288" s="43"/>
      <c r="SQ288" s="43"/>
      <c r="SR288" s="43"/>
      <c r="SS288" s="43"/>
      <c r="ST288" s="43"/>
      <c r="SU288" s="43"/>
      <c r="SV288" s="43"/>
      <c r="SW288" s="43"/>
      <c r="SX288" s="43"/>
      <c r="SY288" s="43"/>
      <c r="SZ288" s="43"/>
      <c r="TA288" s="43"/>
      <c r="TB288" s="43"/>
      <c r="TC288" s="43"/>
      <c r="TD288" s="43"/>
      <c r="TE288" s="43"/>
      <c r="TF288" s="43"/>
      <c r="TG288" s="43"/>
      <c r="TH288" s="43"/>
      <c r="TI288" s="43"/>
      <c r="TJ288" s="43"/>
      <c r="TK288" s="43"/>
      <c r="TL288" s="43"/>
      <c r="TM288" s="43"/>
      <c r="TN288" s="43"/>
      <c r="TO288" s="43"/>
      <c r="TP288" s="43"/>
      <c r="TQ288" s="43"/>
      <c r="TR288" s="43"/>
      <c r="TS288" s="43"/>
      <c r="TT288" s="43"/>
      <c r="TU288" s="43"/>
      <c r="TV288" s="43"/>
      <c r="TW288" s="43"/>
      <c r="TX288" s="43"/>
      <c r="TY288" s="43"/>
      <c r="TZ288" s="43"/>
      <c r="UA288" s="43"/>
      <c r="UB288" s="43"/>
      <c r="UC288" s="43"/>
      <c r="UD288" s="43"/>
      <c r="UE288" s="43"/>
      <c r="UF288" s="43"/>
      <c r="UG288" s="43"/>
      <c r="UH288" s="43"/>
      <c r="UI288" s="43"/>
      <c r="UJ288" s="43"/>
      <c r="UK288" s="43"/>
      <c r="UL288" s="43"/>
      <c r="UM288" s="43"/>
      <c r="UN288" s="43"/>
      <c r="UO288" s="43"/>
      <c r="UP288" s="43"/>
      <c r="UQ288" s="43"/>
      <c r="UR288" s="43"/>
      <c r="US288" s="43"/>
      <c r="UT288" s="43"/>
      <c r="UU288" s="43"/>
      <c r="UV288" s="43"/>
      <c r="UW288" s="43"/>
      <c r="UX288" s="43"/>
      <c r="UY288" s="43"/>
      <c r="UZ288" s="43"/>
      <c r="VA288" s="43"/>
      <c r="VB288" s="43"/>
      <c r="VC288" s="43"/>
      <c r="VD288" s="43"/>
      <c r="VE288" s="43"/>
      <c r="VF288" s="43"/>
      <c r="VG288" s="43"/>
      <c r="VH288" s="43"/>
      <c r="VI288" s="43"/>
      <c r="VJ288" s="43"/>
      <c r="VK288" s="43"/>
      <c r="VL288" s="43"/>
      <c r="VM288" s="43"/>
      <c r="VN288" s="43"/>
      <c r="VO288" s="43"/>
      <c r="VP288" s="43"/>
      <c r="VQ288" s="43"/>
      <c r="VR288" s="43"/>
      <c r="VS288" s="43"/>
      <c r="VT288" s="43"/>
      <c r="VU288" s="43"/>
      <c r="VV288" s="43"/>
      <c r="VW288" s="43"/>
      <c r="VX288" s="43"/>
      <c r="VY288" s="43"/>
      <c r="VZ288" s="43"/>
      <c r="WA288" s="43"/>
      <c r="WB288" s="43"/>
      <c r="WC288" s="43"/>
      <c r="WD288" s="43"/>
      <c r="WE288" s="43"/>
      <c r="WF288" s="43"/>
      <c r="WG288" s="43"/>
      <c r="WH288" s="43"/>
      <c r="WI288" s="43"/>
      <c r="WJ288" s="43"/>
      <c r="WK288" s="43"/>
      <c r="WL288" s="43"/>
      <c r="WM288" s="43"/>
      <c r="WN288" s="43"/>
      <c r="WO288" s="43"/>
      <c r="WP288" s="43"/>
      <c r="WQ288" s="43"/>
      <c r="WR288" s="43"/>
      <c r="WS288" s="43"/>
      <c r="WT288" s="43"/>
      <c r="WU288" s="43"/>
      <c r="WV288" s="43"/>
      <c r="WW288" s="43"/>
      <c r="WX288" s="43"/>
      <c r="WY288" s="43"/>
      <c r="WZ288" s="43"/>
      <c r="XA288" s="43"/>
      <c r="XB288" s="43"/>
      <c r="XC288" s="43"/>
      <c r="XD288" s="43"/>
      <c r="XE288" s="43"/>
      <c r="XF288" s="43"/>
      <c r="XG288" s="43"/>
      <c r="XH288" s="43"/>
      <c r="XI288" s="43"/>
      <c r="XJ288" s="43"/>
      <c r="XK288" s="43"/>
      <c r="XL288" s="43"/>
      <c r="XM288" s="43"/>
      <c r="XN288" s="43"/>
      <c r="XO288" s="43"/>
      <c r="XP288" s="43"/>
      <c r="XQ288" s="43"/>
      <c r="XR288" s="43"/>
      <c r="XS288" s="43"/>
      <c r="XT288" s="43"/>
      <c r="XU288" s="43"/>
      <c r="XV288" s="43"/>
      <c r="XW288" s="43"/>
      <c r="XX288" s="43"/>
      <c r="XY288" s="43"/>
      <c r="XZ288" s="43"/>
      <c r="YA288" s="43"/>
      <c r="YB288" s="43"/>
      <c r="YC288" s="43"/>
      <c r="YD288" s="43"/>
      <c r="YE288" s="43"/>
      <c r="YF288" s="43"/>
      <c r="YG288" s="43"/>
      <c r="YH288" s="43"/>
      <c r="YI288" s="43"/>
      <c r="YJ288" s="43"/>
      <c r="YK288" s="43"/>
      <c r="YL288" s="43"/>
      <c r="YM288" s="43"/>
      <c r="YN288" s="43"/>
      <c r="YO288" s="43"/>
      <c r="YP288" s="43"/>
      <c r="YQ288" s="43"/>
      <c r="YR288" s="43"/>
      <c r="YS288" s="43"/>
      <c r="YT288" s="43"/>
      <c r="YU288" s="43"/>
      <c r="YV288" s="43"/>
      <c r="YW288" s="43"/>
      <c r="YX288" s="43"/>
      <c r="YY288" s="43"/>
      <c r="YZ288" s="43"/>
      <c r="ZA288" s="43"/>
      <c r="ZB288" s="43"/>
      <c r="ZC288" s="43"/>
      <c r="ZD288" s="43"/>
      <c r="ZE288" s="43"/>
      <c r="ZF288" s="43"/>
      <c r="ZG288" s="43"/>
      <c r="ZH288" s="43"/>
      <c r="ZI288" s="43"/>
      <c r="ZJ288" s="43"/>
      <c r="ZK288" s="43"/>
      <c r="ZL288" s="43"/>
      <c r="ZM288" s="43"/>
      <c r="ZN288" s="43"/>
      <c r="ZO288" s="43"/>
      <c r="ZP288" s="43"/>
      <c r="ZQ288" s="43"/>
      <c r="ZR288" s="43"/>
      <c r="ZS288" s="43"/>
      <c r="ZT288" s="43"/>
      <c r="ZU288" s="43"/>
      <c r="ZV288" s="43"/>
      <c r="ZW288" s="43"/>
      <c r="ZX288" s="43"/>
      <c r="ZY288" s="43"/>
      <c r="ZZ288" s="43"/>
      <c r="AAA288" s="43"/>
      <c r="AAB288" s="43"/>
      <c r="AAC288" s="43"/>
      <c r="AAD288" s="43"/>
      <c r="AAE288" s="43"/>
      <c r="AAF288" s="43"/>
      <c r="AAG288" s="43"/>
      <c r="AAH288" s="43"/>
      <c r="AAI288" s="43"/>
      <c r="AAJ288" s="43"/>
      <c r="AAK288" s="43"/>
      <c r="AAL288" s="43"/>
      <c r="AAM288" s="43"/>
      <c r="AAN288" s="43"/>
      <c r="AAO288" s="43"/>
      <c r="AAP288" s="43"/>
      <c r="AAQ288" s="43"/>
      <c r="AAR288" s="43"/>
      <c r="AAS288" s="43"/>
      <c r="AAT288" s="43"/>
      <c r="AAU288" s="43"/>
      <c r="AAV288" s="43"/>
      <c r="AAW288" s="43"/>
      <c r="AAX288" s="43"/>
      <c r="AAY288" s="43"/>
      <c r="AAZ288" s="43"/>
      <c r="ABA288" s="43"/>
      <c r="ABB288" s="43"/>
      <c r="ABC288" s="43"/>
      <c r="ABD288" s="43"/>
      <c r="ABE288" s="43"/>
      <c r="ABF288" s="43"/>
      <c r="ABG288" s="43"/>
      <c r="ABH288" s="43"/>
      <c r="ABI288" s="43"/>
      <c r="ABJ288" s="43"/>
      <c r="ABK288" s="43"/>
      <c r="ABL288" s="43"/>
      <c r="ABM288" s="43"/>
      <c r="ABN288" s="43"/>
      <c r="ABO288" s="43"/>
      <c r="ABP288" s="43"/>
      <c r="ABQ288" s="43"/>
      <c r="ABR288" s="43"/>
      <c r="ABS288" s="43"/>
      <c r="ABT288" s="43"/>
      <c r="ABU288" s="43"/>
      <c r="ABV288" s="43"/>
      <c r="ABW288" s="43"/>
      <c r="ABX288" s="43"/>
      <c r="ABY288" s="43"/>
      <c r="ABZ288" s="43"/>
      <c r="ACA288" s="43"/>
      <c r="ACB288" s="43"/>
      <c r="ACC288" s="43"/>
      <c r="ACD288" s="43"/>
      <c r="ACE288" s="43"/>
      <c r="ACF288" s="43"/>
      <c r="ACG288" s="43"/>
      <c r="ACH288" s="43"/>
      <c r="ACI288" s="43"/>
      <c r="ACJ288" s="43"/>
      <c r="ACK288" s="43"/>
      <c r="ACL288" s="43"/>
      <c r="ACM288" s="43"/>
      <c r="ACN288" s="43"/>
      <c r="ACO288" s="43"/>
      <c r="ACP288" s="43"/>
      <c r="ACQ288" s="43"/>
      <c r="ACR288" s="43"/>
      <c r="ACS288" s="43"/>
      <c r="ACT288" s="43"/>
      <c r="ACU288" s="43"/>
      <c r="ACV288" s="43"/>
      <c r="ACW288" s="43"/>
      <c r="ACX288" s="43"/>
      <c r="ACY288" s="43"/>
      <c r="ACZ288" s="43"/>
      <c r="ADA288" s="43"/>
      <c r="ADB288" s="43"/>
      <c r="ADC288" s="43"/>
      <c r="ADD288" s="43"/>
      <c r="ADE288" s="43"/>
      <c r="ADF288" s="43"/>
      <c r="ADG288" s="43"/>
      <c r="ADH288" s="43"/>
      <c r="ADI288" s="43"/>
      <c r="ADJ288" s="43"/>
      <c r="ADK288" s="43"/>
      <c r="ADL288" s="43"/>
      <c r="ADM288" s="43"/>
      <c r="ADN288" s="43"/>
      <c r="ADO288" s="43"/>
      <c r="ADP288" s="43"/>
      <c r="ADQ288" s="43"/>
      <c r="ADR288" s="43"/>
      <c r="ADS288" s="43"/>
      <c r="ADT288" s="43"/>
      <c r="ADU288" s="43"/>
      <c r="ADV288" s="43"/>
      <c r="ADW288" s="43"/>
      <c r="ADX288" s="43"/>
      <c r="ADY288" s="43"/>
      <c r="ADZ288" s="43"/>
      <c r="AEA288" s="43"/>
      <c r="AEB288" s="43"/>
      <c r="AEC288" s="43"/>
      <c r="AED288" s="43"/>
      <c r="AEE288" s="43"/>
      <c r="AEF288" s="43"/>
      <c r="AEG288" s="43"/>
      <c r="AEH288" s="43"/>
      <c r="AEI288" s="43"/>
      <c r="AEJ288" s="43"/>
      <c r="AEK288" s="43"/>
      <c r="AEL288" s="43"/>
      <c r="AEM288" s="43"/>
      <c r="AEN288" s="43"/>
      <c r="AEO288" s="43"/>
      <c r="AEP288" s="43"/>
      <c r="AEQ288" s="43"/>
      <c r="AER288" s="43"/>
      <c r="AES288" s="43"/>
      <c r="AET288" s="43"/>
      <c r="AEU288" s="43"/>
      <c r="AEV288" s="43"/>
      <c r="AEW288" s="43"/>
      <c r="AEX288" s="43"/>
      <c r="AEY288" s="43"/>
      <c r="AEZ288" s="43"/>
      <c r="AFA288" s="43"/>
      <c r="AFB288" s="43"/>
      <c r="AFC288" s="43"/>
      <c r="AFD288" s="43"/>
      <c r="AFE288" s="43"/>
      <c r="AFF288" s="43"/>
      <c r="AFG288" s="43"/>
      <c r="AFH288" s="43"/>
      <c r="AFI288" s="43"/>
      <c r="AFJ288" s="43"/>
      <c r="AFK288" s="43"/>
      <c r="AFL288" s="43"/>
      <c r="AFM288" s="43"/>
      <c r="AFN288" s="43"/>
      <c r="AFO288" s="43"/>
      <c r="AFP288" s="43"/>
      <c r="AFQ288" s="43"/>
      <c r="AFR288" s="43"/>
      <c r="AFS288" s="43"/>
      <c r="AFT288" s="43"/>
      <c r="AFU288" s="43"/>
      <c r="AFV288" s="43"/>
      <c r="AFW288" s="43"/>
      <c r="AFX288" s="43"/>
      <c r="AFY288" s="43"/>
      <c r="AFZ288" s="43"/>
      <c r="AGA288" s="43"/>
      <c r="AGB288" s="43"/>
      <c r="AGC288" s="43"/>
      <c r="AGD288" s="43"/>
      <c r="AGE288" s="43"/>
      <c r="AGF288" s="43"/>
      <c r="AGG288" s="43"/>
      <c r="AGH288" s="43"/>
      <c r="AGI288" s="43"/>
      <c r="AGJ288" s="43"/>
      <c r="AGK288" s="43"/>
      <c r="AGL288" s="43"/>
      <c r="AGM288" s="43"/>
      <c r="AGN288" s="43"/>
      <c r="AGO288" s="43"/>
      <c r="AGP288" s="43"/>
      <c r="AGQ288" s="43"/>
      <c r="AGR288" s="43"/>
      <c r="AGS288" s="43"/>
      <c r="AGT288" s="43"/>
      <c r="AGU288" s="43"/>
      <c r="AGV288" s="43"/>
      <c r="AGW288" s="43"/>
      <c r="AGX288" s="43"/>
      <c r="AGY288" s="43"/>
      <c r="AGZ288" s="43"/>
      <c r="AHA288" s="43"/>
      <c r="AHB288" s="43"/>
      <c r="AHC288" s="43"/>
      <c r="AHD288" s="43"/>
      <c r="AHE288" s="43"/>
      <c r="AHF288" s="43"/>
      <c r="AHG288" s="43"/>
      <c r="AHH288" s="43"/>
      <c r="AHI288" s="43"/>
      <c r="AHJ288" s="43"/>
      <c r="AHK288" s="43"/>
      <c r="AHL288" s="43"/>
      <c r="AHM288" s="43"/>
      <c r="AHN288" s="43"/>
      <c r="AHO288" s="43"/>
      <c r="AHP288" s="43"/>
      <c r="AHQ288" s="43"/>
      <c r="AHR288" s="43"/>
      <c r="AHS288" s="43"/>
      <c r="AHT288" s="43"/>
      <c r="AHU288" s="43"/>
      <c r="AHV288" s="43"/>
      <c r="AHW288" s="43"/>
      <c r="AHX288" s="43"/>
      <c r="AHY288" s="43"/>
      <c r="AHZ288" s="43"/>
      <c r="AIA288" s="43"/>
      <c r="AIB288" s="43"/>
      <c r="AIC288" s="43"/>
      <c r="AID288" s="43"/>
      <c r="AIE288" s="43"/>
      <c r="AIF288" s="43"/>
      <c r="AIG288" s="43"/>
      <c r="AIH288" s="43"/>
      <c r="AII288" s="43"/>
      <c r="AIJ288" s="43"/>
      <c r="AIK288" s="43"/>
      <c r="AIL288" s="43"/>
      <c r="AIM288" s="43"/>
      <c r="AIN288" s="43"/>
      <c r="AIO288" s="43"/>
      <c r="AIP288" s="43"/>
      <c r="AIQ288" s="43"/>
      <c r="AIR288" s="43"/>
      <c r="AIS288" s="43"/>
      <c r="AIT288" s="43"/>
      <c r="AIU288" s="43"/>
      <c r="AIV288" s="43"/>
      <c r="AIW288" s="43"/>
      <c r="AIX288" s="43"/>
      <c r="AIY288" s="43"/>
      <c r="AIZ288" s="43"/>
      <c r="AJA288" s="43"/>
      <c r="AJB288" s="43"/>
      <c r="AJC288" s="43"/>
      <c r="AJD288" s="43"/>
      <c r="AJE288" s="43"/>
      <c r="AJF288" s="43"/>
      <c r="AJG288" s="43"/>
      <c r="AJH288" s="43"/>
      <c r="AJI288" s="43"/>
      <c r="AJJ288" s="43"/>
      <c r="AJK288" s="43"/>
      <c r="AJL288" s="43"/>
      <c r="AJM288" s="43"/>
      <c r="AJN288" s="43"/>
      <c r="AJO288" s="43"/>
      <c r="AJP288" s="43"/>
      <c r="AJQ288" s="43"/>
      <c r="AJR288" s="43"/>
      <c r="AJS288" s="43"/>
      <c r="AJT288" s="43"/>
      <c r="AJU288" s="43"/>
      <c r="AJV288" s="43"/>
      <c r="AJW288" s="43"/>
      <c r="AJX288" s="43"/>
      <c r="AJY288" s="43"/>
      <c r="AJZ288" s="43"/>
      <c r="AKA288" s="43"/>
      <c r="AKB288" s="43"/>
      <c r="AKC288" s="43"/>
      <c r="AKD288" s="43"/>
      <c r="AKE288" s="43"/>
      <c r="AKF288" s="43"/>
      <c r="AKG288" s="43"/>
      <c r="AKH288" s="43"/>
      <c r="AKI288" s="43"/>
      <c r="AKJ288" s="43"/>
      <c r="AKK288" s="43"/>
      <c r="AKL288" s="43"/>
      <c r="AKM288" s="43"/>
      <c r="AKN288" s="43"/>
      <c r="AKO288" s="43"/>
      <c r="AKP288" s="43"/>
      <c r="AKQ288" s="43"/>
      <c r="AKR288" s="43"/>
      <c r="AKS288" s="43"/>
      <c r="AKT288" s="43"/>
      <c r="AKU288" s="43"/>
      <c r="AKV288" s="43"/>
      <c r="AKW288" s="43"/>
      <c r="AKX288" s="43"/>
      <c r="AKY288" s="43"/>
      <c r="AKZ288" s="43"/>
      <c r="ALA288" s="43"/>
      <c r="ALB288" s="43"/>
      <c r="ALC288" s="43"/>
      <c r="ALD288" s="43"/>
      <c r="ALE288" s="43"/>
      <c r="ALF288" s="43"/>
      <c r="ALG288" s="43"/>
      <c r="ALH288" s="43"/>
      <c r="ALI288" s="43"/>
      <c r="ALJ288" s="43"/>
      <c r="ALK288" s="43"/>
      <c r="ALL288" s="43"/>
      <c r="ALM288" s="43"/>
      <c r="ALN288" s="43"/>
      <c r="ALO288" s="43"/>
      <c r="ALP288" s="43"/>
      <c r="ALQ288" s="43"/>
      <c r="ALR288" s="43"/>
      <c r="ALS288" s="43"/>
      <c r="ALT288" s="43"/>
      <c r="ALU288" s="43"/>
      <c r="ALV288" s="43"/>
      <c r="ALW288" s="43"/>
      <c r="ALX288" s="43"/>
      <c r="ALY288" s="43"/>
      <c r="ALZ288" s="43"/>
      <c r="AMA288" s="43"/>
      <c r="AMB288" s="43"/>
      <c r="AMC288" s="43"/>
      <c r="AMD288" s="43"/>
      <c r="AME288" s="43"/>
      <c r="AMF288" s="43"/>
      <c r="AMG288" s="43"/>
      <c r="AMH288" s="43"/>
      <c r="AMI288" s="43"/>
    </row>
    <row r="289" spans="1:1023" x14ac:dyDescent="0.2">
      <c r="A289" s="85">
        <v>32379</v>
      </c>
      <c r="B289" s="85" t="s">
        <v>55</v>
      </c>
      <c r="C289" s="48"/>
      <c r="D289" s="48"/>
      <c r="E289" s="110"/>
      <c r="F289" s="57"/>
      <c r="G289" s="101">
        <v>50561</v>
      </c>
      <c r="H289" s="57"/>
      <c r="I289" s="48"/>
      <c r="J289" s="48"/>
      <c r="K289" s="57"/>
      <c r="L289" s="79"/>
      <c r="M289" s="79">
        <f t="shared" si="169"/>
        <v>50561</v>
      </c>
      <c r="N289" s="79">
        <v>131000</v>
      </c>
      <c r="O289" s="48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43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3"/>
      <c r="DS289" s="43"/>
      <c r="DT289" s="43"/>
      <c r="DU289" s="43"/>
      <c r="DV289" s="43"/>
      <c r="DW289" s="43"/>
      <c r="DX289" s="43"/>
      <c r="DY289" s="43"/>
      <c r="DZ289" s="43"/>
      <c r="EA289" s="43"/>
      <c r="EB289" s="43"/>
      <c r="EC289" s="43"/>
      <c r="ED289" s="43"/>
      <c r="EE289" s="43"/>
      <c r="EF289" s="43"/>
      <c r="EG289" s="43"/>
      <c r="EH289" s="43"/>
      <c r="EI289" s="43"/>
      <c r="EJ289" s="43"/>
      <c r="EK289" s="43"/>
      <c r="EL289" s="43"/>
      <c r="EM289" s="43"/>
      <c r="EN289" s="43"/>
      <c r="EO289" s="43"/>
      <c r="EP289" s="43"/>
      <c r="EQ289" s="43"/>
      <c r="ER289" s="43"/>
      <c r="ES289" s="43"/>
      <c r="ET289" s="43"/>
      <c r="EU289" s="43"/>
      <c r="EV289" s="43"/>
      <c r="EW289" s="43"/>
      <c r="EX289" s="43"/>
      <c r="EY289" s="43"/>
      <c r="EZ289" s="43"/>
      <c r="FA289" s="43"/>
      <c r="FB289" s="43"/>
      <c r="FC289" s="43"/>
      <c r="FD289" s="43"/>
      <c r="FE289" s="43"/>
      <c r="FF289" s="43"/>
      <c r="FG289" s="43"/>
      <c r="FH289" s="43"/>
      <c r="FI289" s="43"/>
      <c r="FJ289" s="43"/>
      <c r="FK289" s="43"/>
      <c r="FL289" s="43"/>
      <c r="FM289" s="43"/>
      <c r="FN289" s="43"/>
      <c r="FO289" s="43"/>
      <c r="FP289" s="43"/>
      <c r="FQ289" s="43"/>
      <c r="FR289" s="43"/>
      <c r="FS289" s="43"/>
      <c r="FT289" s="43"/>
      <c r="FU289" s="43"/>
      <c r="FV289" s="43"/>
      <c r="FW289" s="43"/>
      <c r="FX289" s="43"/>
      <c r="FY289" s="43"/>
      <c r="FZ289" s="43"/>
      <c r="GA289" s="43"/>
      <c r="GB289" s="43"/>
      <c r="GC289" s="43"/>
      <c r="GD289" s="43"/>
      <c r="GE289" s="43"/>
      <c r="GF289" s="43"/>
      <c r="GG289" s="43"/>
      <c r="GH289" s="43"/>
      <c r="GI289" s="43"/>
      <c r="GJ289" s="43"/>
      <c r="GK289" s="43"/>
      <c r="GL289" s="43"/>
      <c r="GM289" s="43"/>
      <c r="GN289" s="43"/>
      <c r="GO289" s="43"/>
      <c r="GP289" s="43"/>
      <c r="GQ289" s="43"/>
      <c r="GR289" s="43"/>
      <c r="GS289" s="43"/>
      <c r="GT289" s="43"/>
      <c r="GU289" s="43"/>
      <c r="GV289" s="43"/>
      <c r="GW289" s="43"/>
      <c r="GX289" s="43"/>
      <c r="GY289" s="43"/>
      <c r="GZ289" s="43"/>
      <c r="HA289" s="43"/>
      <c r="HB289" s="43"/>
      <c r="HC289" s="43"/>
      <c r="HD289" s="43"/>
      <c r="HE289" s="43"/>
      <c r="HF289" s="43"/>
      <c r="HG289" s="43"/>
      <c r="HH289" s="43"/>
      <c r="HI289" s="43"/>
      <c r="HJ289" s="43"/>
      <c r="HK289" s="43"/>
      <c r="HL289" s="43"/>
      <c r="HM289" s="43"/>
      <c r="HN289" s="43"/>
      <c r="HO289" s="43"/>
      <c r="HP289" s="43"/>
      <c r="HQ289" s="43"/>
      <c r="HR289" s="43"/>
      <c r="HS289" s="43"/>
      <c r="HT289" s="43"/>
      <c r="HU289" s="43"/>
      <c r="HV289" s="43"/>
      <c r="HW289" s="43"/>
      <c r="HX289" s="43"/>
      <c r="HY289" s="43"/>
      <c r="HZ289" s="43"/>
      <c r="IA289" s="43"/>
      <c r="IB289" s="43"/>
      <c r="IC289" s="43"/>
      <c r="ID289" s="43"/>
      <c r="IE289" s="43"/>
      <c r="IF289" s="43"/>
      <c r="IG289" s="43"/>
      <c r="IH289" s="43"/>
      <c r="II289" s="43"/>
      <c r="IJ289" s="43"/>
      <c r="IK289" s="43"/>
      <c r="IL289" s="43"/>
      <c r="IM289" s="43"/>
      <c r="IN289" s="43"/>
      <c r="IO289" s="43"/>
      <c r="IP289" s="43"/>
      <c r="IQ289" s="43"/>
      <c r="IR289" s="43"/>
      <c r="IS289" s="43"/>
      <c r="IT289" s="43"/>
      <c r="IU289" s="43"/>
      <c r="IV289" s="43"/>
      <c r="IW289" s="43"/>
      <c r="IX289" s="43"/>
      <c r="IY289" s="43"/>
      <c r="IZ289" s="43"/>
      <c r="JA289" s="43"/>
      <c r="JB289" s="43"/>
      <c r="JC289" s="43"/>
      <c r="JD289" s="43"/>
      <c r="JE289" s="43"/>
      <c r="JF289" s="43"/>
      <c r="JG289" s="43"/>
      <c r="JH289" s="43"/>
      <c r="JI289" s="43"/>
      <c r="JJ289" s="43"/>
      <c r="JK289" s="43"/>
      <c r="JL289" s="43"/>
      <c r="JM289" s="43"/>
      <c r="JN289" s="43"/>
      <c r="JO289" s="43"/>
      <c r="JP289" s="43"/>
      <c r="JQ289" s="43"/>
      <c r="JR289" s="43"/>
      <c r="JS289" s="43"/>
      <c r="JT289" s="43"/>
      <c r="JU289" s="43"/>
      <c r="JV289" s="43"/>
      <c r="JW289" s="43"/>
      <c r="JX289" s="43"/>
      <c r="JY289" s="43"/>
      <c r="JZ289" s="43"/>
      <c r="KA289" s="43"/>
      <c r="KB289" s="43"/>
      <c r="KC289" s="43"/>
      <c r="KD289" s="43"/>
      <c r="KE289" s="43"/>
      <c r="KF289" s="43"/>
      <c r="KG289" s="43"/>
      <c r="KH289" s="43"/>
      <c r="KI289" s="43"/>
      <c r="KJ289" s="43"/>
      <c r="KK289" s="43"/>
      <c r="KL289" s="43"/>
      <c r="KM289" s="43"/>
      <c r="KN289" s="43"/>
      <c r="KO289" s="43"/>
      <c r="KP289" s="43"/>
      <c r="KQ289" s="43"/>
      <c r="KR289" s="43"/>
      <c r="KS289" s="43"/>
      <c r="KT289" s="43"/>
      <c r="KU289" s="43"/>
      <c r="KV289" s="43"/>
      <c r="KW289" s="43"/>
      <c r="KX289" s="43"/>
      <c r="KY289" s="43"/>
      <c r="KZ289" s="43"/>
      <c r="LA289" s="43"/>
      <c r="LB289" s="43"/>
      <c r="LC289" s="43"/>
      <c r="LD289" s="43"/>
      <c r="LE289" s="43"/>
      <c r="LF289" s="43"/>
      <c r="LG289" s="43"/>
      <c r="LH289" s="43"/>
      <c r="LI289" s="43"/>
      <c r="LJ289" s="43"/>
      <c r="LK289" s="43"/>
      <c r="LL289" s="43"/>
      <c r="LM289" s="43"/>
      <c r="LN289" s="43"/>
      <c r="LO289" s="43"/>
      <c r="LP289" s="43"/>
      <c r="LQ289" s="43"/>
      <c r="LR289" s="43"/>
      <c r="LS289" s="43"/>
      <c r="LT289" s="43"/>
      <c r="LU289" s="43"/>
      <c r="LV289" s="43"/>
      <c r="LW289" s="43"/>
      <c r="LX289" s="43"/>
      <c r="LY289" s="43"/>
      <c r="LZ289" s="43"/>
      <c r="MA289" s="43"/>
      <c r="MB289" s="43"/>
      <c r="MC289" s="43"/>
      <c r="MD289" s="43"/>
      <c r="ME289" s="43"/>
      <c r="MF289" s="43"/>
      <c r="MG289" s="43"/>
      <c r="MH289" s="43"/>
      <c r="MI289" s="43"/>
      <c r="MJ289" s="43"/>
      <c r="MK289" s="43"/>
      <c r="ML289" s="43"/>
      <c r="MM289" s="43"/>
      <c r="MN289" s="43"/>
      <c r="MO289" s="43"/>
      <c r="MP289" s="43"/>
      <c r="MQ289" s="43"/>
      <c r="MR289" s="43"/>
      <c r="MS289" s="43"/>
      <c r="MT289" s="43"/>
      <c r="MU289" s="43"/>
      <c r="MV289" s="43"/>
      <c r="MW289" s="43"/>
      <c r="MX289" s="43"/>
      <c r="MY289" s="43"/>
      <c r="MZ289" s="43"/>
      <c r="NA289" s="43"/>
      <c r="NB289" s="43"/>
      <c r="NC289" s="43"/>
      <c r="ND289" s="43"/>
      <c r="NE289" s="43"/>
      <c r="NF289" s="43"/>
      <c r="NG289" s="43"/>
      <c r="NH289" s="43"/>
      <c r="NI289" s="43"/>
      <c r="NJ289" s="43"/>
      <c r="NK289" s="43"/>
      <c r="NL289" s="43"/>
      <c r="NM289" s="43"/>
      <c r="NN289" s="43"/>
      <c r="NO289" s="43"/>
      <c r="NP289" s="43"/>
      <c r="NQ289" s="43"/>
      <c r="NR289" s="43"/>
      <c r="NS289" s="43"/>
      <c r="NT289" s="43"/>
      <c r="NU289" s="43"/>
      <c r="NV289" s="43"/>
      <c r="NW289" s="43"/>
      <c r="NX289" s="43"/>
      <c r="NY289" s="43"/>
      <c r="NZ289" s="43"/>
      <c r="OA289" s="43"/>
      <c r="OB289" s="43"/>
      <c r="OC289" s="43"/>
      <c r="OD289" s="43"/>
      <c r="OE289" s="43"/>
      <c r="OF289" s="43"/>
      <c r="OG289" s="43"/>
      <c r="OH289" s="43"/>
      <c r="OI289" s="43"/>
      <c r="OJ289" s="43"/>
      <c r="OK289" s="43"/>
      <c r="OL289" s="43"/>
      <c r="OM289" s="43"/>
      <c r="ON289" s="43"/>
      <c r="OO289" s="43"/>
      <c r="OP289" s="43"/>
      <c r="OQ289" s="43"/>
      <c r="OR289" s="43"/>
      <c r="OS289" s="43"/>
      <c r="OT289" s="43"/>
      <c r="OU289" s="43"/>
      <c r="OV289" s="43"/>
      <c r="OW289" s="43"/>
      <c r="OX289" s="43"/>
      <c r="OY289" s="43"/>
      <c r="OZ289" s="43"/>
      <c r="PA289" s="43"/>
      <c r="PB289" s="43"/>
      <c r="PC289" s="43"/>
      <c r="PD289" s="43"/>
      <c r="PE289" s="43"/>
      <c r="PF289" s="43"/>
      <c r="PG289" s="43"/>
      <c r="PH289" s="43"/>
      <c r="PI289" s="43"/>
      <c r="PJ289" s="43"/>
      <c r="PK289" s="43"/>
      <c r="PL289" s="43"/>
      <c r="PM289" s="43"/>
      <c r="PN289" s="43"/>
      <c r="PO289" s="43"/>
      <c r="PP289" s="43"/>
      <c r="PQ289" s="43"/>
      <c r="PR289" s="43"/>
      <c r="PS289" s="43"/>
      <c r="PT289" s="43"/>
      <c r="PU289" s="43"/>
      <c r="PV289" s="43"/>
      <c r="PW289" s="43"/>
      <c r="PX289" s="43"/>
      <c r="PY289" s="43"/>
      <c r="PZ289" s="43"/>
      <c r="QA289" s="43"/>
      <c r="QB289" s="43"/>
      <c r="QC289" s="43"/>
      <c r="QD289" s="43"/>
      <c r="QE289" s="43"/>
      <c r="QF289" s="43"/>
      <c r="QG289" s="43"/>
      <c r="QH289" s="43"/>
      <c r="QI289" s="43"/>
      <c r="QJ289" s="43"/>
      <c r="QK289" s="43"/>
      <c r="QL289" s="43"/>
      <c r="QM289" s="43"/>
      <c r="QN289" s="43"/>
      <c r="QO289" s="43"/>
      <c r="QP289" s="43"/>
      <c r="QQ289" s="43"/>
      <c r="QR289" s="43"/>
      <c r="QS289" s="43"/>
      <c r="QT289" s="43"/>
      <c r="QU289" s="43"/>
      <c r="QV289" s="43"/>
      <c r="QW289" s="43"/>
      <c r="QX289" s="43"/>
      <c r="QY289" s="43"/>
      <c r="QZ289" s="43"/>
      <c r="RA289" s="43"/>
      <c r="RB289" s="43"/>
      <c r="RC289" s="43"/>
      <c r="RD289" s="43"/>
      <c r="RE289" s="43"/>
      <c r="RF289" s="43"/>
      <c r="RG289" s="43"/>
      <c r="RH289" s="43"/>
      <c r="RI289" s="43"/>
      <c r="RJ289" s="43"/>
      <c r="RK289" s="43"/>
      <c r="RL289" s="43"/>
      <c r="RM289" s="43"/>
      <c r="RN289" s="43"/>
      <c r="RO289" s="43"/>
      <c r="RP289" s="43"/>
      <c r="RQ289" s="43"/>
      <c r="RR289" s="43"/>
      <c r="RS289" s="43"/>
      <c r="RT289" s="43"/>
      <c r="RU289" s="43"/>
      <c r="RV289" s="43"/>
      <c r="RW289" s="43"/>
      <c r="RX289" s="43"/>
      <c r="RY289" s="43"/>
      <c r="RZ289" s="43"/>
      <c r="SA289" s="43"/>
      <c r="SB289" s="43"/>
      <c r="SC289" s="43"/>
      <c r="SD289" s="43"/>
      <c r="SE289" s="43"/>
      <c r="SF289" s="43"/>
      <c r="SG289" s="43"/>
      <c r="SH289" s="43"/>
      <c r="SI289" s="43"/>
      <c r="SJ289" s="43"/>
      <c r="SK289" s="43"/>
      <c r="SL289" s="43"/>
      <c r="SM289" s="43"/>
      <c r="SN289" s="43"/>
      <c r="SO289" s="43"/>
      <c r="SP289" s="43"/>
      <c r="SQ289" s="43"/>
      <c r="SR289" s="43"/>
      <c r="SS289" s="43"/>
      <c r="ST289" s="43"/>
      <c r="SU289" s="43"/>
      <c r="SV289" s="43"/>
      <c r="SW289" s="43"/>
      <c r="SX289" s="43"/>
      <c r="SY289" s="43"/>
      <c r="SZ289" s="43"/>
      <c r="TA289" s="43"/>
      <c r="TB289" s="43"/>
      <c r="TC289" s="43"/>
      <c r="TD289" s="43"/>
      <c r="TE289" s="43"/>
      <c r="TF289" s="43"/>
      <c r="TG289" s="43"/>
      <c r="TH289" s="43"/>
      <c r="TI289" s="43"/>
      <c r="TJ289" s="43"/>
      <c r="TK289" s="43"/>
      <c r="TL289" s="43"/>
      <c r="TM289" s="43"/>
      <c r="TN289" s="43"/>
      <c r="TO289" s="43"/>
      <c r="TP289" s="43"/>
      <c r="TQ289" s="43"/>
      <c r="TR289" s="43"/>
      <c r="TS289" s="43"/>
      <c r="TT289" s="43"/>
      <c r="TU289" s="43"/>
      <c r="TV289" s="43"/>
      <c r="TW289" s="43"/>
      <c r="TX289" s="43"/>
      <c r="TY289" s="43"/>
      <c r="TZ289" s="43"/>
      <c r="UA289" s="43"/>
      <c r="UB289" s="43"/>
      <c r="UC289" s="43"/>
      <c r="UD289" s="43"/>
      <c r="UE289" s="43"/>
      <c r="UF289" s="43"/>
      <c r="UG289" s="43"/>
      <c r="UH289" s="43"/>
      <c r="UI289" s="43"/>
      <c r="UJ289" s="43"/>
      <c r="UK289" s="43"/>
      <c r="UL289" s="43"/>
      <c r="UM289" s="43"/>
      <c r="UN289" s="43"/>
      <c r="UO289" s="43"/>
      <c r="UP289" s="43"/>
      <c r="UQ289" s="43"/>
      <c r="UR289" s="43"/>
      <c r="US289" s="43"/>
      <c r="UT289" s="43"/>
      <c r="UU289" s="43"/>
      <c r="UV289" s="43"/>
      <c r="UW289" s="43"/>
      <c r="UX289" s="43"/>
      <c r="UY289" s="43"/>
      <c r="UZ289" s="43"/>
      <c r="VA289" s="43"/>
      <c r="VB289" s="43"/>
      <c r="VC289" s="43"/>
      <c r="VD289" s="43"/>
      <c r="VE289" s="43"/>
      <c r="VF289" s="43"/>
      <c r="VG289" s="43"/>
      <c r="VH289" s="43"/>
      <c r="VI289" s="43"/>
      <c r="VJ289" s="43"/>
      <c r="VK289" s="43"/>
      <c r="VL289" s="43"/>
      <c r="VM289" s="43"/>
      <c r="VN289" s="43"/>
      <c r="VO289" s="43"/>
      <c r="VP289" s="43"/>
      <c r="VQ289" s="43"/>
      <c r="VR289" s="43"/>
      <c r="VS289" s="43"/>
      <c r="VT289" s="43"/>
      <c r="VU289" s="43"/>
      <c r="VV289" s="43"/>
      <c r="VW289" s="43"/>
      <c r="VX289" s="43"/>
      <c r="VY289" s="43"/>
      <c r="VZ289" s="43"/>
      <c r="WA289" s="43"/>
      <c r="WB289" s="43"/>
      <c r="WC289" s="43"/>
      <c r="WD289" s="43"/>
      <c r="WE289" s="43"/>
      <c r="WF289" s="43"/>
      <c r="WG289" s="43"/>
      <c r="WH289" s="43"/>
      <c r="WI289" s="43"/>
      <c r="WJ289" s="43"/>
      <c r="WK289" s="43"/>
      <c r="WL289" s="43"/>
      <c r="WM289" s="43"/>
      <c r="WN289" s="43"/>
      <c r="WO289" s="43"/>
      <c r="WP289" s="43"/>
      <c r="WQ289" s="43"/>
      <c r="WR289" s="43"/>
      <c r="WS289" s="43"/>
      <c r="WT289" s="43"/>
      <c r="WU289" s="43"/>
      <c r="WV289" s="43"/>
      <c r="WW289" s="43"/>
      <c r="WX289" s="43"/>
      <c r="WY289" s="43"/>
      <c r="WZ289" s="43"/>
      <c r="XA289" s="43"/>
      <c r="XB289" s="43"/>
      <c r="XC289" s="43"/>
      <c r="XD289" s="43"/>
      <c r="XE289" s="43"/>
      <c r="XF289" s="43"/>
      <c r="XG289" s="43"/>
      <c r="XH289" s="43"/>
      <c r="XI289" s="43"/>
      <c r="XJ289" s="43"/>
      <c r="XK289" s="43"/>
      <c r="XL289" s="43"/>
      <c r="XM289" s="43"/>
      <c r="XN289" s="43"/>
      <c r="XO289" s="43"/>
      <c r="XP289" s="43"/>
      <c r="XQ289" s="43"/>
      <c r="XR289" s="43"/>
      <c r="XS289" s="43"/>
      <c r="XT289" s="43"/>
      <c r="XU289" s="43"/>
      <c r="XV289" s="43"/>
      <c r="XW289" s="43"/>
      <c r="XX289" s="43"/>
      <c r="XY289" s="43"/>
      <c r="XZ289" s="43"/>
      <c r="YA289" s="43"/>
      <c r="YB289" s="43"/>
      <c r="YC289" s="43"/>
      <c r="YD289" s="43"/>
      <c r="YE289" s="43"/>
      <c r="YF289" s="43"/>
      <c r="YG289" s="43"/>
      <c r="YH289" s="43"/>
      <c r="YI289" s="43"/>
      <c r="YJ289" s="43"/>
      <c r="YK289" s="43"/>
      <c r="YL289" s="43"/>
      <c r="YM289" s="43"/>
      <c r="YN289" s="43"/>
      <c r="YO289" s="43"/>
      <c r="YP289" s="43"/>
      <c r="YQ289" s="43"/>
      <c r="YR289" s="43"/>
      <c r="YS289" s="43"/>
      <c r="YT289" s="43"/>
      <c r="YU289" s="43"/>
      <c r="YV289" s="43"/>
      <c r="YW289" s="43"/>
      <c r="YX289" s="43"/>
      <c r="YY289" s="43"/>
      <c r="YZ289" s="43"/>
      <c r="ZA289" s="43"/>
      <c r="ZB289" s="43"/>
      <c r="ZC289" s="43"/>
      <c r="ZD289" s="43"/>
      <c r="ZE289" s="43"/>
      <c r="ZF289" s="43"/>
      <c r="ZG289" s="43"/>
      <c r="ZH289" s="43"/>
      <c r="ZI289" s="43"/>
      <c r="ZJ289" s="43"/>
      <c r="ZK289" s="43"/>
      <c r="ZL289" s="43"/>
      <c r="ZM289" s="43"/>
      <c r="ZN289" s="43"/>
      <c r="ZO289" s="43"/>
      <c r="ZP289" s="43"/>
      <c r="ZQ289" s="43"/>
      <c r="ZR289" s="43"/>
      <c r="ZS289" s="43"/>
      <c r="ZT289" s="43"/>
      <c r="ZU289" s="43"/>
      <c r="ZV289" s="43"/>
      <c r="ZW289" s="43"/>
      <c r="ZX289" s="43"/>
      <c r="ZY289" s="43"/>
      <c r="ZZ289" s="43"/>
      <c r="AAA289" s="43"/>
      <c r="AAB289" s="43"/>
      <c r="AAC289" s="43"/>
      <c r="AAD289" s="43"/>
      <c r="AAE289" s="43"/>
      <c r="AAF289" s="43"/>
      <c r="AAG289" s="43"/>
      <c r="AAH289" s="43"/>
      <c r="AAI289" s="43"/>
      <c r="AAJ289" s="43"/>
      <c r="AAK289" s="43"/>
      <c r="AAL289" s="43"/>
      <c r="AAM289" s="43"/>
      <c r="AAN289" s="43"/>
      <c r="AAO289" s="43"/>
      <c r="AAP289" s="43"/>
      <c r="AAQ289" s="43"/>
      <c r="AAR289" s="43"/>
      <c r="AAS289" s="43"/>
      <c r="AAT289" s="43"/>
      <c r="AAU289" s="43"/>
      <c r="AAV289" s="43"/>
      <c r="AAW289" s="43"/>
      <c r="AAX289" s="43"/>
      <c r="AAY289" s="43"/>
      <c r="AAZ289" s="43"/>
      <c r="ABA289" s="43"/>
      <c r="ABB289" s="43"/>
      <c r="ABC289" s="43"/>
      <c r="ABD289" s="43"/>
      <c r="ABE289" s="43"/>
      <c r="ABF289" s="43"/>
      <c r="ABG289" s="43"/>
      <c r="ABH289" s="43"/>
      <c r="ABI289" s="43"/>
      <c r="ABJ289" s="43"/>
      <c r="ABK289" s="43"/>
      <c r="ABL289" s="43"/>
      <c r="ABM289" s="43"/>
      <c r="ABN289" s="43"/>
      <c r="ABO289" s="43"/>
      <c r="ABP289" s="43"/>
      <c r="ABQ289" s="43"/>
      <c r="ABR289" s="43"/>
      <c r="ABS289" s="43"/>
      <c r="ABT289" s="43"/>
      <c r="ABU289" s="43"/>
      <c r="ABV289" s="43"/>
      <c r="ABW289" s="43"/>
      <c r="ABX289" s="43"/>
      <c r="ABY289" s="43"/>
      <c r="ABZ289" s="43"/>
      <c r="ACA289" s="43"/>
      <c r="ACB289" s="43"/>
      <c r="ACC289" s="43"/>
      <c r="ACD289" s="43"/>
      <c r="ACE289" s="43"/>
      <c r="ACF289" s="43"/>
      <c r="ACG289" s="43"/>
      <c r="ACH289" s="43"/>
      <c r="ACI289" s="43"/>
      <c r="ACJ289" s="43"/>
      <c r="ACK289" s="43"/>
      <c r="ACL289" s="43"/>
      <c r="ACM289" s="43"/>
      <c r="ACN289" s="43"/>
      <c r="ACO289" s="43"/>
      <c r="ACP289" s="43"/>
      <c r="ACQ289" s="43"/>
      <c r="ACR289" s="43"/>
      <c r="ACS289" s="43"/>
      <c r="ACT289" s="43"/>
      <c r="ACU289" s="43"/>
      <c r="ACV289" s="43"/>
      <c r="ACW289" s="43"/>
      <c r="ACX289" s="43"/>
      <c r="ACY289" s="43"/>
      <c r="ACZ289" s="43"/>
      <c r="ADA289" s="43"/>
      <c r="ADB289" s="43"/>
      <c r="ADC289" s="43"/>
      <c r="ADD289" s="43"/>
      <c r="ADE289" s="43"/>
      <c r="ADF289" s="43"/>
      <c r="ADG289" s="43"/>
      <c r="ADH289" s="43"/>
      <c r="ADI289" s="43"/>
      <c r="ADJ289" s="43"/>
      <c r="ADK289" s="43"/>
      <c r="ADL289" s="43"/>
      <c r="ADM289" s="43"/>
      <c r="ADN289" s="43"/>
      <c r="ADO289" s="43"/>
      <c r="ADP289" s="43"/>
      <c r="ADQ289" s="43"/>
      <c r="ADR289" s="43"/>
      <c r="ADS289" s="43"/>
      <c r="ADT289" s="43"/>
      <c r="ADU289" s="43"/>
      <c r="ADV289" s="43"/>
      <c r="ADW289" s="43"/>
      <c r="ADX289" s="43"/>
      <c r="ADY289" s="43"/>
      <c r="ADZ289" s="43"/>
      <c r="AEA289" s="43"/>
      <c r="AEB289" s="43"/>
      <c r="AEC289" s="43"/>
      <c r="AED289" s="43"/>
      <c r="AEE289" s="43"/>
      <c r="AEF289" s="43"/>
      <c r="AEG289" s="43"/>
      <c r="AEH289" s="43"/>
      <c r="AEI289" s="43"/>
      <c r="AEJ289" s="43"/>
      <c r="AEK289" s="43"/>
      <c r="AEL289" s="43"/>
      <c r="AEM289" s="43"/>
      <c r="AEN289" s="43"/>
      <c r="AEO289" s="43"/>
      <c r="AEP289" s="43"/>
      <c r="AEQ289" s="43"/>
      <c r="AER289" s="43"/>
      <c r="AES289" s="43"/>
      <c r="AET289" s="43"/>
      <c r="AEU289" s="43"/>
      <c r="AEV289" s="43"/>
      <c r="AEW289" s="43"/>
      <c r="AEX289" s="43"/>
      <c r="AEY289" s="43"/>
      <c r="AEZ289" s="43"/>
      <c r="AFA289" s="43"/>
      <c r="AFB289" s="43"/>
      <c r="AFC289" s="43"/>
      <c r="AFD289" s="43"/>
      <c r="AFE289" s="43"/>
      <c r="AFF289" s="43"/>
      <c r="AFG289" s="43"/>
      <c r="AFH289" s="43"/>
      <c r="AFI289" s="43"/>
      <c r="AFJ289" s="43"/>
      <c r="AFK289" s="43"/>
      <c r="AFL289" s="43"/>
      <c r="AFM289" s="43"/>
      <c r="AFN289" s="43"/>
      <c r="AFO289" s="43"/>
      <c r="AFP289" s="43"/>
      <c r="AFQ289" s="43"/>
      <c r="AFR289" s="43"/>
      <c r="AFS289" s="43"/>
      <c r="AFT289" s="43"/>
      <c r="AFU289" s="43"/>
      <c r="AFV289" s="43"/>
      <c r="AFW289" s="43"/>
      <c r="AFX289" s="43"/>
      <c r="AFY289" s="43"/>
      <c r="AFZ289" s="43"/>
      <c r="AGA289" s="43"/>
      <c r="AGB289" s="43"/>
      <c r="AGC289" s="43"/>
      <c r="AGD289" s="43"/>
      <c r="AGE289" s="43"/>
      <c r="AGF289" s="43"/>
      <c r="AGG289" s="43"/>
      <c r="AGH289" s="43"/>
      <c r="AGI289" s="43"/>
      <c r="AGJ289" s="43"/>
      <c r="AGK289" s="43"/>
      <c r="AGL289" s="43"/>
      <c r="AGM289" s="43"/>
      <c r="AGN289" s="43"/>
      <c r="AGO289" s="43"/>
      <c r="AGP289" s="43"/>
      <c r="AGQ289" s="43"/>
      <c r="AGR289" s="43"/>
      <c r="AGS289" s="43"/>
      <c r="AGT289" s="43"/>
      <c r="AGU289" s="43"/>
      <c r="AGV289" s="43"/>
      <c r="AGW289" s="43"/>
      <c r="AGX289" s="43"/>
      <c r="AGY289" s="43"/>
      <c r="AGZ289" s="43"/>
      <c r="AHA289" s="43"/>
      <c r="AHB289" s="43"/>
      <c r="AHC289" s="43"/>
      <c r="AHD289" s="43"/>
      <c r="AHE289" s="43"/>
      <c r="AHF289" s="43"/>
      <c r="AHG289" s="43"/>
      <c r="AHH289" s="43"/>
      <c r="AHI289" s="43"/>
      <c r="AHJ289" s="43"/>
      <c r="AHK289" s="43"/>
      <c r="AHL289" s="43"/>
      <c r="AHM289" s="43"/>
      <c r="AHN289" s="43"/>
      <c r="AHO289" s="43"/>
      <c r="AHP289" s="43"/>
      <c r="AHQ289" s="43"/>
      <c r="AHR289" s="43"/>
      <c r="AHS289" s="43"/>
      <c r="AHT289" s="43"/>
      <c r="AHU289" s="43"/>
      <c r="AHV289" s="43"/>
      <c r="AHW289" s="43"/>
      <c r="AHX289" s="43"/>
      <c r="AHY289" s="43"/>
      <c r="AHZ289" s="43"/>
      <c r="AIA289" s="43"/>
      <c r="AIB289" s="43"/>
      <c r="AIC289" s="43"/>
      <c r="AID289" s="43"/>
      <c r="AIE289" s="43"/>
      <c r="AIF289" s="43"/>
      <c r="AIG289" s="43"/>
      <c r="AIH289" s="43"/>
      <c r="AII289" s="43"/>
      <c r="AIJ289" s="43"/>
      <c r="AIK289" s="43"/>
      <c r="AIL289" s="43"/>
      <c r="AIM289" s="43"/>
      <c r="AIN289" s="43"/>
      <c r="AIO289" s="43"/>
      <c r="AIP289" s="43"/>
      <c r="AIQ289" s="43"/>
      <c r="AIR289" s="43"/>
      <c r="AIS289" s="43"/>
      <c r="AIT289" s="43"/>
      <c r="AIU289" s="43"/>
      <c r="AIV289" s="43"/>
      <c r="AIW289" s="43"/>
      <c r="AIX289" s="43"/>
      <c r="AIY289" s="43"/>
      <c r="AIZ289" s="43"/>
      <c r="AJA289" s="43"/>
      <c r="AJB289" s="43"/>
      <c r="AJC289" s="43"/>
      <c r="AJD289" s="43"/>
      <c r="AJE289" s="43"/>
      <c r="AJF289" s="43"/>
      <c r="AJG289" s="43"/>
      <c r="AJH289" s="43"/>
      <c r="AJI289" s="43"/>
      <c r="AJJ289" s="43"/>
      <c r="AJK289" s="43"/>
      <c r="AJL289" s="43"/>
      <c r="AJM289" s="43"/>
      <c r="AJN289" s="43"/>
      <c r="AJO289" s="43"/>
      <c r="AJP289" s="43"/>
      <c r="AJQ289" s="43"/>
      <c r="AJR289" s="43"/>
      <c r="AJS289" s="43"/>
      <c r="AJT289" s="43"/>
      <c r="AJU289" s="43"/>
      <c r="AJV289" s="43"/>
      <c r="AJW289" s="43"/>
      <c r="AJX289" s="43"/>
      <c r="AJY289" s="43"/>
      <c r="AJZ289" s="43"/>
      <c r="AKA289" s="43"/>
      <c r="AKB289" s="43"/>
      <c r="AKC289" s="43"/>
      <c r="AKD289" s="43"/>
      <c r="AKE289" s="43"/>
      <c r="AKF289" s="43"/>
      <c r="AKG289" s="43"/>
      <c r="AKH289" s="43"/>
      <c r="AKI289" s="43"/>
      <c r="AKJ289" s="43"/>
      <c r="AKK289" s="43"/>
      <c r="AKL289" s="43"/>
      <c r="AKM289" s="43"/>
      <c r="AKN289" s="43"/>
      <c r="AKO289" s="43"/>
      <c r="AKP289" s="43"/>
      <c r="AKQ289" s="43"/>
      <c r="AKR289" s="43"/>
      <c r="AKS289" s="43"/>
      <c r="AKT289" s="43"/>
      <c r="AKU289" s="43"/>
      <c r="AKV289" s="43"/>
      <c r="AKW289" s="43"/>
      <c r="AKX289" s="43"/>
      <c r="AKY289" s="43"/>
      <c r="AKZ289" s="43"/>
      <c r="ALA289" s="43"/>
      <c r="ALB289" s="43"/>
      <c r="ALC289" s="43"/>
      <c r="ALD289" s="43"/>
      <c r="ALE289" s="43"/>
      <c r="ALF289" s="43"/>
      <c r="ALG289" s="43"/>
      <c r="ALH289" s="43"/>
      <c r="ALI289" s="43"/>
      <c r="ALJ289" s="43"/>
      <c r="ALK289" s="43"/>
      <c r="ALL289" s="43"/>
      <c r="ALM289" s="43"/>
      <c r="ALN289" s="43"/>
      <c r="ALO289" s="43"/>
      <c r="ALP289" s="43"/>
      <c r="ALQ289" s="43"/>
      <c r="ALR289" s="43"/>
      <c r="ALS289" s="43"/>
      <c r="ALT289" s="43"/>
      <c r="ALU289" s="43"/>
      <c r="ALV289" s="43"/>
      <c r="ALW289" s="43"/>
      <c r="ALX289" s="43"/>
      <c r="ALY289" s="43"/>
      <c r="ALZ289" s="43"/>
      <c r="AMA289" s="43"/>
      <c r="AMB289" s="43"/>
      <c r="AMC289" s="43"/>
      <c r="AMD289" s="43"/>
      <c r="AME289" s="43"/>
      <c r="AMF289" s="43"/>
      <c r="AMG289" s="43"/>
      <c r="AMH289" s="43"/>
      <c r="AMI289" s="43"/>
    </row>
    <row r="290" spans="1:1023" x14ac:dyDescent="0.2">
      <c r="A290" s="85">
        <v>32389</v>
      </c>
      <c r="B290" s="85" t="s">
        <v>56</v>
      </c>
      <c r="C290" s="48"/>
      <c r="D290" s="48"/>
      <c r="E290" s="110"/>
      <c r="F290" s="57"/>
      <c r="G290" s="101"/>
      <c r="H290" s="57"/>
      <c r="I290" s="48"/>
      <c r="J290" s="48"/>
      <c r="K290" s="57"/>
      <c r="L290" s="79"/>
      <c r="M290" s="79">
        <f t="shared" si="169"/>
        <v>0</v>
      </c>
      <c r="N290" s="79"/>
      <c r="O290" s="48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43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43"/>
      <c r="CZ290" s="43"/>
      <c r="DA290" s="43"/>
      <c r="DB290" s="43"/>
      <c r="DC290" s="43"/>
      <c r="DD290" s="43"/>
      <c r="DE290" s="43"/>
      <c r="DF290" s="43"/>
      <c r="DG290" s="43"/>
      <c r="DH290" s="43"/>
      <c r="DI290" s="43"/>
      <c r="DJ290" s="43"/>
      <c r="DK290" s="43"/>
      <c r="DL290" s="43"/>
      <c r="DM290" s="43"/>
      <c r="DN290" s="43"/>
      <c r="DO290" s="43"/>
      <c r="DP290" s="43"/>
      <c r="DQ290" s="43"/>
      <c r="DR290" s="43"/>
      <c r="DS290" s="43"/>
      <c r="DT290" s="43"/>
      <c r="DU290" s="43"/>
      <c r="DV290" s="43"/>
      <c r="DW290" s="43"/>
      <c r="DX290" s="43"/>
      <c r="DY290" s="43"/>
      <c r="DZ290" s="43"/>
      <c r="EA290" s="43"/>
      <c r="EB290" s="43"/>
      <c r="EC290" s="43"/>
      <c r="ED290" s="43"/>
      <c r="EE290" s="43"/>
      <c r="EF290" s="43"/>
      <c r="EG290" s="43"/>
      <c r="EH290" s="43"/>
      <c r="EI290" s="43"/>
      <c r="EJ290" s="43"/>
      <c r="EK290" s="43"/>
      <c r="EL290" s="43"/>
      <c r="EM290" s="43"/>
      <c r="EN290" s="43"/>
      <c r="EO290" s="43"/>
      <c r="EP290" s="43"/>
      <c r="EQ290" s="43"/>
      <c r="ER290" s="43"/>
      <c r="ES290" s="43"/>
      <c r="ET290" s="43"/>
      <c r="EU290" s="43"/>
      <c r="EV290" s="43"/>
      <c r="EW290" s="43"/>
      <c r="EX290" s="43"/>
      <c r="EY290" s="43"/>
      <c r="EZ290" s="43"/>
      <c r="FA290" s="43"/>
      <c r="FB290" s="43"/>
      <c r="FC290" s="43"/>
      <c r="FD290" s="43"/>
      <c r="FE290" s="43"/>
      <c r="FF290" s="43"/>
      <c r="FG290" s="43"/>
      <c r="FH290" s="43"/>
      <c r="FI290" s="43"/>
      <c r="FJ290" s="43"/>
      <c r="FK290" s="43"/>
      <c r="FL290" s="43"/>
      <c r="FM290" s="43"/>
      <c r="FN290" s="43"/>
      <c r="FO290" s="43"/>
      <c r="FP290" s="43"/>
      <c r="FQ290" s="43"/>
      <c r="FR290" s="43"/>
      <c r="FS290" s="43"/>
      <c r="FT290" s="43"/>
      <c r="FU290" s="43"/>
      <c r="FV290" s="43"/>
      <c r="FW290" s="43"/>
      <c r="FX290" s="43"/>
      <c r="FY290" s="43"/>
      <c r="FZ290" s="43"/>
      <c r="GA290" s="43"/>
      <c r="GB290" s="43"/>
      <c r="GC290" s="43"/>
      <c r="GD290" s="43"/>
      <c r="GE290" s="43"/>
      <c r="GF290" s="43"/>
      <c r="GG290" s="43"/>
      <c r="GH290" s="43"/>
      <c r="GI290" s="43"/>
      <c r="GJ290" s="43"/>
      <c r="GK290" s="43"/>
      <c r="GL290" s="43"/>
      <c r="GM290" s="43"/>
      <c r="GN290" s="43"/>
      <c r="GO290" s="43"/>
      <c r="GP290" s="43"/>
      <c r="GQ290" s="43"/>
      <c r="GR290" s="43"/>
      <c r="GS290" s="43"/>
      <c r="GT290" s="43"/>
      <c r="GU290" s="43"/>
      <c r="GV290" s="43"/>
      <c r="GW290" s="43"/>
      <c r="GX290" s="43"/>
      <c r="GY290" s="43"/>
      <c r="GZ290" s="43"/>
      <c r="HA290" s="43"/>
      <c r="HB290" s="43"/>
      <c r="HC290" s="43"/>
      <c r="HD290" s="43"/>
      <c r="HE290" s="43"/>
      <c r="HF290" s="43"/>
      <c r="HG290" s="43"/>
      <c r="HH290" s="43"/>
      <c r="HI290" s="43"/>
      <c r="HJ290" s="43"/>
      <c r="HK290" s="43"/>
      <c r="HL290" s="43"/>
      <c r="HM290" s="43"/>
      <c r="HN290" s="43"/>
      <c r="HO290" s="43"/>
      <c r="HP290" s="43"/>
      <c r="HQ290" s="43"/>
      <c r="HR290" s="43"/>
      <c r="HS290" s="43"/>
      <c r="HT290" s="43"/>
      <c r="HU290" s="43"/>
      <c r="HV290" s="43"/>
      <c r="HW290" s="43"/>
      <c r="HX290" s="43"/>
      <c r="HY290" s="43"/>
      <c r="HZ290" s="43"/>
      <c r="IA290" s="43"/>
      <c r="IB290" s="43"/>
      <c r="IC290" s="43"/>
      <c r="ID290" s="43"/>
      <c r="IE290" s="43"/>
      <c r="IF290" s="43"/>
      <c r="IG290" s="43"/>
      <c r="IH290" s="43"/>
      <c r="II290" s="43"/>
      <c r="IJ290" s="43"/>
      <c r="IK290" s="43"/>
      <c r="IL290" s="43"/>
      <c r="IM290" s="43"/>
      <c r="IN290" s="43"/>
      <c r="IO290" s="43"/>
      <c r="IP290" s="43"/>
      <c r="IQ290" s="43"/>
      <c r="IR290" s="43"/>
      <c r="IS290" s="43"/>
      <c r="IT290" s="43"/>
      <c r="IU290" s="43"/>
      <c r="IV290" s="43"/>
      <c r="IW290" s="43"/>
      <c r="IX290" s="43"/>
      <c r="IY290" s="43"/>
      <c r="IZ290" s="43"/>
      <c r="JA290" s="43"/>
      <c r="JB290" s="43"/>
      <c r="JC290" s="43"/>
      <c r="JD290" s="43"/>
      <c r="JE290" s="43"/>
      <c r="JF290" s="43"/>
      <c r="JG290" s="43"/>
      <c r="JH290" s="43"/>
      <c r="JI290" s="43"/>
      <c r="JJ290" s="43"/>
      <c r="JK290" s="43"/>
      <c r="JL290" s="43"/>
      <c r="JM290" s="43"/>
      <c r="JN290" s="43"/>
      <c r="JO290" s="43"/>
      <c r="JP290" s="43"/>
      <c r="JQ290" s="43"/>
      <c r="JR290" s="43"/>
      <c r="JS290" s="43"/>
      <c r="JT290" s="43"/>
      <c r="JU290" s="43"/>
      <c r="JV290" s="43"/>
      <c r="JW290" s="43"/>
      <c r="JX290" s="43"/>
      <c r="JY290" s="43"/>
      <c r="JZ290" s="43"/>
      <c r="KA290" s="43"/>
      <c r="KB290" s="43"/>
      <c r="KC290" s="43"/>
      <c r="KD290" s="43"/>
      <c r="KE290" s="43"/>
      <c r="KF290" s="43"/>
      <c r="KG290" s="43"/>
      <c r="KH290" s="43"/>
      <c r="KI290" s="43"/>
      <c r="KJ290" s="43"/>
      <c r="KK290" s="43"/>
      <c r="KL290" s="43"/>
      <c r="KM290" s="43"/>
      <c r="KN290" s="43"/>
      <c r="KO290" s="43"/>
      <c r="KP290" s="43"/>
      <c r="KQ290" s="43"/>
      <c r="KR290" s="43"/>
      <c r="KS290" s="43"/>
      <c r="KT290" s="43"/>
      <c r="KU290" s="43"/>
      <c r="KV290" s="43"/>
      <c r="KW290" s="43"/>
      <c r="KX290" s="43"/>
      <c r="KY290" s="43"/>
      <c r="KZ290" s="43"/>
      <c r="LA290" s="43"/>
      <c r="LB290" s="43"/>
      <c r="LC290" s="43"/>
      <c r="LD290" s="43"/>
      <c r="LE290" s="43"/>
      <c r="LF290" s="43"/>
      <c r="LG290" s="43"/>
      <c r="LH290" s="43"/>
      <c r="LI290" s="43"/>
      <c r="LJ290" s="43"/>
      <c r="LK290" s="43"/>
      <c r="LL290" s="43"/>
      <c r="LM290" s="43"/>
      <c r="LN290" s="43"/>
      <c r="LO290" s="43"/>
      <c r="LP290" s="43"/>
      <c r="LQ290" s="43"/>
      <c r="LR290" s="43"/>
      <c r="LS290" s="43"/>
      <c r="LT290" s="43"/>
      <c r="LU290" s="43"/>
      <c r="LV290" s="43"/>
      <c r="LW290" s="43"/>
      <c r="LX290" s="43"/>
      <c r="LY290" s="43"/>
      <c r="LZ290" s="43"/>
      <c r="MA290" s="43"/>
      <c r="MB290" s="43"/>
      <c r="MC290" s="43"/>
      <c r="MD290" s="43"/>
      <c r="ME290" s="43"/>
      <c r="MF290" s="43"/>
      <c r="MG290" s="43"/>
      <c r="MH290" s="43"/>
      <c r="MI290" s="43"/>
      <c r="MJ290" s="43"/>
      <c r="MK290" s="43"/>
      <c r="ML290" s="43"/>
      <c r="MM290" s="43"/>
      <c r="MN290" s="43"/>
      <c r="MO290" s="43"/>
      <c r="MP290" s="43"/>
      <c r="MQ290" s="43"/>
      <c r="MR290" s="43"/>
      <c r="MS290" s="43"/>
      <c r="MT290" s="43"/>
      <c r="MU290" s="43"/>
      <c r="MV290" s="43"/>
      <c r="MW290" s="43"/>
      <c r="MX290" s="43"/>
      <c r="MY290" s="43"/>
      <c r="MZ290" s="43"/>
      <c r="NA290" s="43"/>
      <c r="NB290" s="43"/>
      <c r="NC290" s="43"/>
      <c r="ND290" s="43"/>
      <c r="NE290" s="43"/>
      <c r="NF290" s="43"/>
      <c r="NG290" s="43"/>
      <c r="NH290" s="43"/>
      <c r="NI290" s="43"/>
      <c r="NJ290" s="43"/>
      <c r="NK290" s="43"/>
      <c r="NL290" s="43"/>
      <c r="NM290" s="43"/>
      <c r="NN290" s="43"/>
      <c r="NO290" s="43"/>
      <c r="NP290" s="43"/>
      <c r="NQ290" s="43"/>
      <c r="NR290" s="43"/>
      <c r="NS290" s="43"/>
      <c r="NT290" s="43"/>
      <c r="NU290" s="43"/>
      <c r="NV290" s="43"/>
      <c r="NW290" s="43"/>
      <c r="NX290" s="43"/>
      <c r="NY290" s="43"/>
      <c r="NZ290" s="43"/>
      <c r="OA290" s="43"/>
      <c r="OB290" s="43"/>
      <c r="OC290" s="43"/>
      <c r="OD290" s="43"/>
      <c r="OE290" s="43"/>
      <c r="OF290" s="43"/>
      <c r="OG290" s="43"/>
      <c r="OH290" s="43"/>
      <c r="OI290" s="43"/>
      <c r="OJ290" s="43"/>
      <c r="OK290" s="43"/>
      <c r="OL290" s="43"/>
      <c r="OM290" s="43"/>
      <c r="ON290" s="43"/>
      <c r="OO290" s="43"/>
      <c r="OP290" s="43"/>
      <c r="OQ290" s="43"/>
      <c r="OR290" s="43"/>
      <c r="OS290" s="43"/>
      <c r="OT290" s="43"/>
      <c r="OU290" s="43"/>
      <c r="OV290" s="43"/>
      <c r="OW290" s="43"/>
      <c r="OX290" s="43"/>
      <c r="OY290" s="43"/>
      <c r="OZ290" s="43"/>
      <c r="PA290" s="43"/>
      <c r="PB290" s="43"/>
      <c r="PC290" s="43"/>
      <c r="PD290" s="43"/>
      <c r="PE290" s="43"/>
      <c r="PF290" s="43"/>
      <c r="PG290" s="43"/>
      <c r="PH290" s="43"/>
      <c r="PI290" s="43"/>
      <c r="PJ290" s="43"/>
      <c r="PK290" s="43"/>
      <c r="PL290" s="43"/>
      <c r="PM290" s="43"/>
      <c r="PN290" s="43"/>
      <c r="PO290" s="43"/>
      <c r="PP290" s="43"/>
      <c r="PQ290" s="43"/>
      <c r="PR290" s="43"/>
      <c r="PS290" s="43"/>
      <c r="PT290" s="43"/>
      <c r="PU290" s="43"/>
      <c r="PV290" s="43"/>
      <c r="PW290" s="43"/>
      <c r="PX290" s="43"/>
      <c r="PY290" s="43"/>
      <c r="PZ290" s="43"/>
      <c r="QA290" s="43"/>
      <c r="QB290" s="43"/>
      <c r="QC290" s="43"/>
      <c r="QD290" s="43"/>
      <c r="QE290" s="43"/>
      <c r="QF290" s="43"/>
      <c r="QG290" s="43"/>
      <c r="QH290" s="43"/>
      <c r="QI290" s="43"/>
      <c r="QJ290" s="43"/>
      <c r="QK290" s="43"/>
      <c r="QL290" s="43"/>
      <c r="QM290" s="43"/>
      <c r="QN290" s="43"/>
      <c r="QO290" s="43"/>
      <c r="QP290" s="43"/>
      <c r="QQ290" s="43"/>
      <c r="QR290" s="43"/>
      <c r="QS290" s="43"/>
      <c r="QT290" s="43"/>
      <c r="QU290" s="43"/>
      <c r="QV290" s="43"/>
      <c r="QW290" s="43"/>
      <c r="QX290" s="43"/>
      <c r="QY290" s="43"/>
      <c r="QZ290" s="43"/>
      <c r="RA290" s="43"/>
      <c r="RB290" s="43"/>
      <c r="RC290" s="43"/>
      <c r="RD290" s="43"/>
      <c r="RE290" s="43"/>
      <c r="RF290" s="43"/>
      <c r="RG290" s="43"/>
      <c r="RH290" s="43"/>
      <c r="RI290" s="43"/>
      <c r="RJ290" s="43"/>
      <c r="RK290" s="43"/>
      <c r="RL290" s="43"/>
      <c r="RM290" s="43"/>
      <c r="RN290" s="43"/>
      <c r="RO290" s="43"/>
      <c r="RP290" s="43"/>
      <c r="RQ290" s="43"/>
      <c r="RR290" s="43"/>
      <c r="RS290" s="43"/>
      <c r="RT290" s="43"/>
      <c r="RU290" s="43"/>
      <c r="RV290" s="43"/>
      <c r="RW290" s="43"/>
      <c r="RX290" s="43"/>
      <c r="RY290" s="43"/>
      <c r="RZ290" s="43"/>
      <c r="SA290" s="43"/>
      <c r="SB290" s="43"/>
      <c r="SC290" s="43"/>
      <c r="SD290" s="43"/>
      <c r="SE290" s="43"/>
      <c r="SF290" s="43"/>
      <c r="SG290" s="43"/>
      <c r="SH290" s="43"/>
      <c r="SI290" s="43"/>
      <c r="SJ290" s="43"/>
      <c r="SK290" s="43"/>
      <c r="SL290" s="43"/>
      <c r="SM290" s="43"/>
      <c r="SN290" s="43"/>
      <c r="SO290" s="43"/>
      <c r="SP290" s="43"/>
      <c r="SQ290" s="43"/>
      <c r="SR290" s="43"/>
      <c r="SS290" s="43"/>
      <c r="ST290" s="43"/>
      <c r="SU290" s="43"/>
      <c r="SV290" s="43"/>
      <c r="SW290" s="43"/>
      <c r="SX290" s="43"/>
      <c r="SY290" s="43"/>
      <c r="SZ290" s="43"/>
      <c r="TA290" s="43"/>
      <c r="TB290" s="43"/>
      <c r="TC290" s="43"/>
      <c r="TD290" s="43"/>
      <c r="TE290" s="43"/>
      <c r="TF290" s="43"/>
      <c r="TG290" s="43"/>
      <c r="TH290" s="43"/>
      <c r="TI290" s="43"/>
      <c r="TJ290" s="43"/>
      <c r="TK290" s="43"/>
      <c r="TL290" s="43"/>
      <c r="TM290" s="43"/>
      <c r="TN290" s="43"/>
      <c r="TO290" s="43"/>
      <c r="TP290" s="43"/>
      <c r="TQ290" s="43"/>
      <c r="TR290" s="43"/>
      <c r="TS290" s="43"/>
      <c r="TT290" s="43"/>
      <c r="TU290" s="43"/>
      <c r="TV290" s="43"/>
      <c r="TW290" s="43"/>
      <c r="TX290" s="43"/>
      <c r="TY290" s="43"/>
      <c r="TZ290" s="43"/>
      <c r="UA290" s="43"/>
      <c r="UB290" s="43"/>
      <c r="UC290" s="43"/>
      <c r="UD290" s="43"/>
      <c r="UE290" s="43"/>
      <c r="UF290" s="43"/>
      <c r="UG290" s="43"/>
      <c r="UH290" s="43"/>
      <c r="UI290" s="43"/>
      <c r="UJ290" s="43"/>
      <c r="UK290" s="43"/>
      <c r="UL290" s="43"/>
      <c r="UM290" s="43"/>
      <c r="UN290" s="43"/>
      <c r="UO290" s="43"/>
      <c r="UP290" s="43"/>
      <c r="UQ290" s="43"/>
      <c r="UR290" s="43"/>
      <c r="US290" s="43"/>
      <c r="UT290" s="43"/>
      <c r="UU290" s="43"/>
      <c r="UV290" s="43"/>
      <c r="UW290" s="43"/>
      <c r="UX290" s="43"/>
      <c r="UY290" s="43"/>
      <c r="UZ290" s="43"/>
      <c r="VA290" s="43"/>
      <c r="VB290" s="43"/>
      <c r="VC290" s="43"/>
      <c r="VD290" s="43"/>
      <c r="VE290" s="43"/>
      <c r="VF290" s="43"/>
      <c r="VG290" s="43"/>
      <c r="VH290" s="43"/>
      <c r="VI290" s="43"/>
      <c r="VJ290" s="43"/>
      <c r="VK290" s="43"/>
      <c r="VL290" s="43"/>
      <c r="VM290" s="43"/>
      <c r="VN290" s="43"/>
      <c r="VO290" s="43"/>
      <c r="VP290" s="43"/>
      <c r="VQ290" s="43"/>
      <c r="VR290" s="43"/>
      <c r="VS290" s="43"/>
      <c r="VT290" s="43"/>
      <c r="VU290" s="43"/>
      <c r="VV290" s="43"/>
      <c r="VW290" s="43"/>
      <c r="VX290" s="43"/>
      <c r="VY290" s="43"/>
      <c r="VZ290" s="43"/>
      <c r="WA290" s="43"/>
      <c r="WB290" s="43"/>
      <c r="WC290" s="43"/>
      <c r="WD290" s="43"/>
      <c r="WE290" s="43"/>
      <c r="WF290" s="43"/>
      <c r="WG290" s="43"/>
      <c r="WH290" s="43"/>
      <c r="WI290" s="43"/>
      <c r="WJ290" s="43"/>
      <c r="WK290" s="43"/>
      <c r="WL290" s="43"/>
      <c r="WM290" s="43"/>
      <c r="WN290" s="43"/>
      <c r="WO290" s="43"/>
      <c r="WP290" s="43"/>
      <c r="WQ290" s="43"/>
      <c r="WR290" s="43"/>
      <c r="WS290" s="43"/>
      <c r="WT290" s="43"/>
      <c r="WU290" s="43"/>
      <c r="WV290" s="43"/>
      <c r="WW290" s="43"/>
      <c r="WX290" s="43"/>
      <c r="WY290" s="43"/>
      <c r="WZ290" s="43"/>
      <c r="XA290" s="43"/>
      <c r="XB290" s="43"/>
      <c r="XC290" s="43"/>
      <c r="XD290" s="43"/>
      <c r="XE290" s="43"/>
      <c r="XF290" s="43"/>
      <c r="XG290" s="43"/>
      <c r="XH290" s="43"/>
      <c r="XI290" s="43"/>
      <c r="XJ290" s="43"/>
      <c r="XK290" s="43"/>
      <c r="XL290" s="43"/>
      <c r="XM290" s="43"/>
      <c r="XN290" s="43"/>
      <c r="XO290" s="43"/>
      <c r="XP290" s="43"/>
      <c r="XQ290" s="43"/>
      <c r="XR290" s="43"/>
      <c r="XS290" s="43"/>
      <c r="XT290" s="43"/>
      <c r="XU290" s="43"/>
      <c r="XV290" s="43"/>
      <c r="XW290" s="43"/>
      <c r="XX290" s="43"/>
      <c r="XY290" s="43"/>
      <c r="XZ290" s="43"/>
      <c r="YA290" s="43"/>
      <c r="YB290" s="43"/>
      <c r="YC290" s="43"/>
      <c r="YD290" s="43"/>
      <c r="YE290" s="43"/>
      <c r="YF290" s="43"/>
      <c r="YG290" s="43"/>
      <c r="YH290" s="43"/>
      <c r="YI290" s="43"/>
      <c r="YJ290" s="43"/>
      <c r="YK290" s="43"/>
      <c r="YL290" s="43"/>
      <c r="YM290" s="43"/>
      <c r="YN290" s="43"/>
      <c r="YO290" s="43"/>
      <c r="YP290" s="43"/>
      <c r="YQ290" s="43"/>
      <c r="YR290" s="43"/>
      <c r="YS290" s="43"/>
      <c r="YT290" s="43"/>
      <c r="YU290" s="43"/>
      <c r="YV290" s="43"/>
      <c r="YW290" s="43"/>
      <c r="YX290" s="43"/>
      <c r="YY290" s="43"/>
      <c r="YZ290" s="43"/>
      <c r="ZA290" s="43"/>
      <c r="ZB290" s="43"/>
      <c r="ZC290" s="43"/>
      <c r="ZD290" s="43"/>
      <c r="ZE290" s="43"/>
      <c r="ZF290" s="43"/>
      <c r="ZG290" s="43"/>
      <c r="ZH290" s="43"/>
      <c r="ZI290" s="43"/>
      <c r="ZJ290" s="43"/>
      <c r="ZK290" s="43"/>
      <c r="ZL290" s="43"/>
      <c r="ZM290" s="43"/>
      <c r="ZN290" s="43"/>
      <c r="ZO290" s="43"/>
      <c r="ZP290" s="43"/>
      <c r="ZQ290" s="43"/>
      <c r="ZR290" s="43"/>
      <c r="ZS290" s="43"/>
      <c r="ZT290" s="43"/>
      <c r="ZU290" s="43"/>
      <c r="ZV290" s="43"/>
      <c r="ZW290" s="43"/>
      <c r="ZX290" s="43"/>
      <c r="ZY290" s="43"/>
      <c r="ZZ290" s="43"/>
      <c r="AAA290" s="43"/>
      <c r="AAB290" s="43"/>
      <c r="AAC290" s="43"/>
      <c r="AAD290" s="43"/>
      <c r="AAE290" s="43"/>
      <c r="AAF290" s="43"/>
      <c r="AAG290" s="43"/>
      <c r="AAH290" s="43"/>
      <c r="AAI290" s="43"/>
      <c r="AAJ290" s="43"/>
      <c r="AAK290" s="43"/>
      <c r="AAL290" s="43"/>
      <c r="AAM290" s="43"/>
      <c r="AAN290" s="43"/>
      <c r="AAO290" s="43"/>
      <c r="AAP290" s="43"/>
      <c r="AAQ290" s="43"/>
      <c r="AAR290" s="43"/>
      <c r="AAS290" s="43"/>
      <c r="AAT290" s="43"/>
      <c r="AAU290" s="43"/>
      <c r="AAV290" s="43"/>
      <c r="AAW290" s="43"/>
      <c r="AAX290" s="43"/>
      <c r="AAY290" s="43"/>
      <c r="AAZ290" s="43"/>
      <c r="ABA290" s="43"/>
      <c r="ABB290" s="43"/>
      <c r="ABC290" s="43"/>
      <c r="ABD290" s="43"/>
      <c r="ABE290" s="43"/>
      <c r="ABF290" s="43"/>
      <c r="ABG290" s="43"/>
      <c r="ABH290" s="43"/>
      <c r="ABI290" s="43"/>
      <c r="ABJ290" s="43"/>
      <c r="ABK290" s="43"/>
      <c r="ABL290" s="43"/>
      <c r="ABM290" s="43"/>
      <c r="ABN290" s="43"/>
      <c r="ABO290" s="43"/>
      <c r="ABP290" s="43"/>
      <c r="ABQ290" s="43"/>
      <c r="ABR290" s="43"/>
      <c r="ABS290" s="43"/>
      <c r="ABT290" s="43"/>
      <c r="ABU290" s="43"/>
      <c r="ABV290" s="43"/>
      <c r="ABW290" s="43"/>
      <c r="ABX290" s="43"/>
      <c r="ABY290" s="43"/>
      <c r="ABZ290" s="43"/>
      <c r="ACA290" s="43"/>
      <c r="ACB290" s="43"/>
      <c r="ACC290" s="43"/>
      <c r="ACD290" s="43"/>
      <c r="ACE290" s="43"/>
      <c r="ACF290" s="43"/>
      <c r="ACG290" s="43"/>
      <c r="ACH290" s="43"/>
      <c r="ACI290" s="43"/>
      <c r="ACJ290" s="43"/>
      <c r="ACK290" s="43"/>
      <c r="ACL290" s="43"/>
      <c r="ACM290" s="43"/>
      <c r="ACN290" s="43"/>
      <c r="ACO290" s="43"/>
      <c r="ACP290" s="43"/>
      <c r="ACQ290" s="43"/>
      <c r="ACR290" s="43"/>
      <c r="ACS290" s="43"/>
      <c r="ACT290" s="43"/>
      <c r="ACU290" s="43"/>
      <c r="ACV290" s="43"/>
      <c r="ACW290" s="43"/>
      <c r="ACX290" s="43"/>
      <c r="ACY290" s="43"/>
      <c r="ACZ290" s="43"/>
      <c r="ADA290" s="43"/>
      <c r="ADB290" s="43"/>
      <c r="ADC290" s="43"/>
      <c r="ADD290" s="43"/>
      <c r="ADE290" s="43"/>
      <c r="ADF290" s="43"/>
      <c r="ADG290" s="43"/>
      <c r="ADH290" s="43"/>
      <c r="ADI290" s="43"/>
      <c r="ADJ290" s="43"/>
      <c r="ADK290" s="43"/>
      <c r="ADL290" s="43"/>
      <c r="ADM290" s="43"/>
      <c r="ADN290" s="43"/>
      <c r="ADO290" s="43"/>
      <c r="ADP290" s="43"/>
      <c r="ADQ290" s="43"/>
      <c r="ADR290" s="43"/>
      <c r="ADS290" s="43"/>
      <c r="ADT290" s="43"/>
      <c r="ADU290" s="43"/>
      <c r="ADV290" s="43"/>
      <c r="ADW290" s="43"/>
      <c r="ADX290" s="43"/>
      <c r="ADY290" s="43"/>
      <c r="ADZ290" s="43"/>
      <c r="AEA290" s="43"/>
      <c r="AEB290" s="43"/>
      <c r="AEC290" s="43"/>
      <c r="AED290" s="43"/>
      <c r="AEE290" s="43"/>
      <c r="AEF290" s="43"/>
      <c r="AEG290" s="43"/>
      <c r="AEH290" s="43"/>
      <c r="AEI290" s="43"/>
      <c r="AEJ290" s="43"/>
      <c r="AEK290" s="43"/>
      <c r="AEL290" s="43"/>
      <c r="AEM290" s="43"/>
      <c r="AEN290" s="43"/>
      <c r="AEO290" s="43"/>
      <c r="AEP290" s="43"/>
      <c r="AEQ290" s="43"/>
      <c r="AER290" s="43"/>
      <c r="AES290" s="43"/>
      <c r="AET290" s="43"/>
      <c r="AEU290" s="43"/>
      <c r="AEV290" s="43"/>
      <c r="AEW290" s="43"/>
      <c r="AEX290" s="43"/>
      <c r="AEY290" s="43"/>
      <c r="AEZ290" s="43"/>
      <c r="AFA290" s="43"/>
      <c r="AFB290" s="43"/>
      <c r="AFC290" s="43"/>
      <c r="AFD290" s="43"/>
      <c r="AFE290" s="43"/>
      <c r="AFF290" s="43"/>
      <c r="AFG290" s="43"/>
      <c r="AFH290" s="43"/>
      <c r="AFI290" s="43"/>
      <c r="AFJ290" s="43"/>
      <c r="AFK290" s="43"/>
      <c r="AFL290" s="43"/>
      <c r="AFM290" s="43"/>
      <c r="AFN290" s="43"/>
      <c r="AFO290" s="43"/>
      <c r="AFP290" s="43"/>
      <c r="AFQ290" s="43"/>
      <c r="AFR290" s="43"/>
      <c r="AFS290" s="43"/>
      <c r="AFT290" s="43"/>
      <c r="AFU290" s="43"/>
      <c r="AFV290" s="43"/>
      <c r="AFW290" s="43"/>
      <c r="AFX290" s="43"/>
      <c r="AFY290" s="43"/>
      <c r="AFZ290" s="43"/>
      <c r="AGA290" s="43"/>
      <c r="AGB290" s="43"/>
      <c r="AGC290" s="43"/>
      <c r="AGD290" s="43"/>
      <c r="AGE290" s="43"/>
      <c r="AGF290" s="43"/>
      <c r="AGG290" s="43"/>
      <c r="AGH290" s="43"/>
      <c r="AGI290" s="43"/>
      <c r="AGJ290" s="43"/>
      <c r="AGK290" s="43"/>
      <c r="AGL290" s="43"/>
      <c r="AGM290" s="43"/>
      <c r="AGN290" s="43"/>
      <c r="AGO290" s="43"/>
      <c r="AGP290" s="43"/>
      <c r="AGQ290" s="43"/>
      <c r="AGR290" s="43"/>
      <c r="AGS290" s="43"/>
      <c r="AGT290" s="43"/>
      <c r="AGU290" s="43"/>
      <c r="AGV290" s="43"/>
      <c r="AGW290" s="43"/>
      <c r="AGX290" s="43"/>
      <c r="AGY290" s="43"/>
      <c r="AGZ290" s="43"/>
      <c r="AHA290" s="43"/>
      <c r="AHB290" s="43"/>
      <c r="AHC290" s="43"/>
      <c r="AHD290" s="43"/>
      <c r="AHE290" s="43"/>
      <c r="AHF290" s="43"/>
      <c r="AHG290" s="43"/>
      <c r="AHH290" s="43"/>
      <c r="AHI290" s="43"/>
      <c r="AHJ290" s="43"/>
      <c r="AHK290" s="43"/>
      <c r="AHL290" s="43"/>
      <c r="AHM290" s="43"/>
      <c r="AHN290" s="43"/>
      <c r="AHO290" s="43"/>
      <c r="AHP290" s="43"/>
      <c r="AHQ290" s="43"/>
      <c r="AHR290" s="43"/>
      <c r="AHS290" s="43"/>
      <c r="AHT290" s="43"/>
      <c r="AHU290" s="43"/>
      <c r="AHV290" s="43"/>
      <c r="AHW290" s="43"/>
      <c r="AHX290" s="43"/>
      <c r="AHY290" s="43"/>
      <c r="AHZ290" s="43"/>
      <c r="AIA290" s="43"/>
      <c r="AIB290" s="43"/>
      <c r="AIC290" s="43"/>
      <c r="AID290" s="43"/>
      <c r="AIE290" s="43"/>
      <c r="AIF290" s="43"/>
      <c r="AIG290" s="43"/>
      <c r="AIH290" s="43"/>
      <c r="AII290" s="43"/>
      <c r="AIJ290" s="43"/>
      <c r="AIK290" s="43"/>
      <c r="AIL290" s="43"/>
      <c r="AIM290" s="43"/>
      <c r="AIN290" s="43"/>
      <c r="AIO290" s="43"/>
      <c r="AIP290" s="43"/>
      <c r="AIQ290" s="43"/>
      <c r="AIR290" s="43"/>
      <c r="AIS290" s="43"/>
      <c r="AIT290" s="43"/>
      <c r="AIU290" s="43"/>
      <c r="AIV290" s="43"/>
      <c r="AIW290" s="43"/>
      <c r="AIX290" s="43"/>
      <c r="AIY290" s="43"/>
      <c r="AIZ290" s="43"/>
      <c r="AJA290" s="43"/>
      <c r="AJB290" s="43"/>
      <c r="AJC290" s="43"/>
      <c r="AJD290" s="43"/>
      <c r="AJE290" s="43"/>
      <c r="AJF290" s="43"/>
      <c r="AJG290" s="43"/>
      <c r="AJH290" s="43"/>
      <c r="AJI290" s="43"/>
      <c r="AJJ290" s="43"/>
      <c r="AJK290" s="43"/>
      <c r="AJL290" s="43"/>
      <c r="AJM290" s="43"/>
      <c r="AJN290" s="43"/>
      <c r="AJO290" s="43"/>
      <c r="AJP290" s="43"/>
      <c r="AJQ290" s="43"/>
      <c r="AJR290" s="43"/>
      <c r="AJS290" s="43"/>
      <c r="AJT290" s="43"/>
      <c r="AJU290" s="43"/>
      <c r="AJV290" s="43"/>
      <c r="AJW290" s="43"/>
      <c r="AJX290" s="43"/>
      <c r="AJY290" s="43"/>
      <c r="AJZ290" s="43"/>
      <c r="AKA290" s="43"/>
      <c r="AKB290" s="43"/>
      <c r="AKC290" s="43"/>
      <c r="AKD290" s="43"/>
      <c r="AKE290" s="43"/>
      <c r="AKF290" s="43"/>
      <c r="AKG290" s="43"/>
      <c r="AKH290" s="43"/>
      <c r="AKI290" s="43"/>
      <c r="AKJ290" s="43"/>
      <c r="AKK290" s="43"/>
      <c r="AKL290" s="43"/>
      <c r="AKM290" s="43"/>
      <c r="AKN290" s="43"/>
      <c r="AKO290" s="43"/>
      <c r="AKP290" s="43"/>
      <c r="AKQ290" s="43"/>
      <c r="AKR290" s="43"/>
      <c r="AKS290" s="43"/>
      <c r="AKT290" s="43"/>
      <c r="AKU290" s="43"/>
      <c r="AKV290" s="43"/>
      <c r="AKW290" s="43"/>
      <c r="AKX290" s="43"/>
      <c r="AKY290" s="43"/>
      <c r="AKZ290" s="43"/>
      <c r="ALA290" s="43"/>
      <c r="ALB290" s="43"/>
      <c r="ALC290" s="43"/>
      <c r="ALD290" s="43"/>
      <c r="ALE290" s="43"/>
      <c r="ALF290" s="43"/>
      <c r="ALG290" s="43"/>
      <c r="ALH290" s="43"/>
      <c r="ALI290" s="43"/>
      <c r="ALJ290" s="43"/>
      <c r="ALK290" s="43"/>
      <c r="ALL290" s="43"/>
      <c r="ALM290" s="43"/>
      <c r="ALN290" s="43"/>
      <c r="ALO290" s="43"/>
      <c r="ALP290" s="43"/>
      <c r="ALQ290" s="43"/>
      <c r="ALR290" s="43"/>
      <c r="ALS290" s="43"/>
      <c r="ALT290" s="43"/>
      <c r="ALU290" s="43"/>
      <c r="ALV290" s="43"/>
      <c r="ALW290" s="43"/>
      <c r="ALX290" s="43"/>
      <c r="ALY290" s="43"/>
      <c r="ALZ290" s="43"/>
      <c r="AMA290" s="43"/>
      <c r="AMB290" s="43"/>
      <c r="AMC290" s="43"/>
      <c r="AMD290" s="43"/>
      <c r="AME290" s="43"/>
      <c r="AMF290" s="43"/>
      <c r="AMG290" s="43"/>
      <c r="AMH290" s="43"/>
      <c r="AMI290" s="43"/>
    </row>
    <row r="291" spans="1:1023" x14ac:dyDescent="0.2">
      <c r="A291" s="85">
        <v>32391</v>
      </c>
      <c r="B291" s="85" t="s">
        <v>57</v>
      </c>
      <c r="C291" s="48"/>
      <c r="D291" s="48"/>
      <c r="E291" s="110"/>
      <c r="F291" s="57"/>
      <c r="G291" s="101"/>
      <c r="H291" s="57"/>
      <c r="I291" s="48"/>
      <c r="J291" s="48"/>
      <c r="K291" s="57"/>
      <c r="L291" s="79"/>
      <c r="M291" s="79">
        <f t="shared" si="169"/>
        <v>0</v>
      </c>
      <c r="N291" s="79"/>
      <c r="O291" s="48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43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43"/>
      <c r="CZ291" s="43"/>
      <c r="DA291" s="43"/>
      <c r="DB291" s="43"/>
      <c r="DC291" s="43"/>
      <c r="DD291" s="43"/>
      <c r="DE291" s="43"/>
      <c r="DF291" s="43"/>
      <c r="DG291" s="43"/>
      <c r="DH291" s="43"/>
      <c r="DI291" s="43"/>
      <c r="DJ291" s="43"/>
      <c r="DK291" s="43"/>
      <c r="DL291" s="43"/>
      <c r="DM291" s="43"/>
      <c r="DN291" s="43"/>
      <c r="DO291" s="43"/>
      <c r="DP291" s="43"/>
      <c r="DQ291" s="43"/>
      <c r="DR291" s="43"/>
      <c r="DS291" s="43"/>
      <c r="DT291" s="43"/>
      <c r="DU291" s="43"/>
      <c r="DV291" s="43"/>
      <c r="DW291" s="43"/>
      <c r="DX291" s="43"/>
      <c r="DY291" s="43"/>
      <c r="DZ291" s="43"/>
      <c r="EA291" s="43"/>
      <c r="EB291" s="43"/>
      <c r="EC291" s="43"/>
      <c r="ED291" s="43"/>
      <c r="EE291" s="43"/>
      <c r="EF291" s="43"/>
      <c r="EG291" s="43"/>
      <c r="EH291" s="43"/>
      <c r="EI291" s="43"/>
      <c r="EJ291" s="43"/>
      <c r="EK291" s="43"/>
      <c r="EL291" s="43"/>
      <c r="EM291" s="43"/>
      <c r="EN291" s="43"/>
      <c r="EO291" s="43"/>
      <c r="EP291" s="43"/>
      <c r="EQ291" s="43"/>
      <c r="ER291" s="43"/>
      <c r="ES291" s="43"/>
      <c r="ET291" s="43"/>
      <c r="EU291" s="43"/>
      <c r="EV291" s="43"/>
      <c r="EW291" s="43"/>
      <c r="EX291" s="43"/>
      <c r="EY291" s="43"/>
      <c r="EZ291" s="43"/>
      <c r="FA291" s="43"/>
      <c r="FB291" s="43"/>
      <c r="FC291" s="43"/>
      <c r="FD291" s="43"/>
      <c r="FE291" s="43"/>
      <c r="FF291" s="43"/>
      <c r="FG291" s="43"/>
      <c r="FH291" s="43"/>
      <c r="FI291" s="43"/>
      <c r="FJ291" s="43"/>
      <c r="FK291" s="43"/>
      <c r="FL291" s="43"/>
      <c r="FM291" s="43"/>
      <c r="FN291" s="43"/>
      <c r="FO291" s="43"/>
      <c r="FP291" s="43"/>
      <c r="FQ291" s="43"/>
      <c r="FR291" s="43"/>
      <c r="FS291" s="43"/>
      <c r="FT291" s="43"/>
      <c r="FU291" s="43"/>
      <c r="FV291" s="43"/>
      <c r="FW291" s="43"/>
      <c r="FX291" s="43"/>
      <c r="FY291" s="43"/>
      <c r="FZ291" s="43"/>
      <c r="GA291" s="43"/>
      <c r="GB291" s="43"/>
      <c r="GC291" s="43"/>
      <c r="GD291" s="43"/>
      <c r="GE291" s="43"/>
      <c r="GF291" s="43"/>
      <c r="GG291" s="43"/>
      <c r="GH291" s="43"/>
      <c r="GI291" s="43"/>
      <c r="GJ291" s="43"/>
      <c r="GK291" s="43"/>
      <c r="GL291" s="43"/>
      <c r="GM291" s="43"/>
      <c r="GN291" s="43"/>
      <c r="GO291" s="43"/>
      <c r="GP291" s="43"/>
      <c r="GQ291" s="43"/>
      <c r="GR291" s="43"/>
      <c r="GS291" s="43"/>
      <c r="GT291" s="43"/>
      <c r="GU291" s="43"/>
      <c r="GV291" s="43"/>
      <c r="GW291" s="43"/>
      <c r="GX291" s="43"/>
      <c r="GY291" s="43"/>
      <c r="GZ291" s="43"/>
      <c r="HA291" s="43"/>
      <c r="HB291" s="43"/>
      <c r="HC291" s="43"/>
      <c r="HD291" s="43"/>
      <c r="HE291" s="43"/>
      <c r="HF291" s="43"/>
      <c r="HG291" s="43"/>
      <c r="HH291" s="43"/>
      <c r="HI291" s="43"/>
      <c r="HJ291" s="43"/>
      <c r="HK291" s="43"/>
      <c r="HL291" s="43"/>
      <c r="HM291" s="43"/>
      <c r="HN291" s="43"/>
      <c r="HO291" s="43"/>
      <c r="HP291" s="43"/>
      <c r="HQ291" s="43"/>
      <c r="HR291" s="43"/>
      <c r="HS291" s="43"/>
      <c r="HT291" s="43"/>
      <c r="HU291" s="43"/>
      <c r="HV291" s="43"/>
      <c r="HW291" s="43"/>
      <c r="HX291" s="43"/>
      <c r="HY291" s="43"/>
      <c r="HZ291" s="43"/>
      <c r="IA291" s="43"/>
      <c r="IB291" s="43"/>
      <c r="IC291" s="43"/>
      <c r="ID291" s="43"/>
      <c r="IE291" s="43"/>
      <c r="IF291" s="43"/>
      <c r="IG291" s="43"/>
      <c r="IH291" s="43"/>
      <c r="II291" s="43"/>
      <c r="IJ291" s="43"/>
      <c r="IK291" s="43"/>
      <c r="IL291" s="43"/>
      <c r="IM291" s="43"/>
      <c r="IN291" s="43"/>
      <c r="IO291" s="43"/>
      <c r="IP291" s="43"/>
      <c r="IQ291" s="43"/>
      <c r="IR291" s="43"/>
      <c r="IS291" s="43"/>
      <c r="IT291" s="43"/>
      <c r="IU291" s="43"/>
      <c r="IV291" s="43"/>
      <c r="IW291" s="43"/>
      <c r="IX291" s="43"/>
      <c r="IY291" s="43"/>
      <c r="IZ291" s="43"/>
      <c r="JA291" s="43"/>
      <c r="JB291" s="43"/>
      <c r="JC291" s="43"/>
      <c r="JD291" s="43"/>
      <c r="JE291" s="43"/>
      <c r="JF291" s="43"/>
      <c r="JG291" s="43"/>
      <c r="JH291" s="43"/>
      <c r="JI291" s="43"/>
      <c r="JJ291" s="43"/>
      <c r="JK291" s="43"/>
      <c r="JL291" s="43"/>
      <c r="JM291" s="43"/>
      <c r="JN291" s="43"/>
      <c r="JO291" s="43"/>
      <c r="JP291" s="43"/>
      <c r="JQ291" s="43"/>
      <c r="JR291" s="43"/>
      <c r="JS291" s="43"/>
      <c r="JT291" s="43"/>
      <c r="JU291" s="43"/>
      <c r="JV291" s="43"/>
      <c r="JW291" s="43"/>
      <c r="JX291" s="43"/>
      <c r="JY291" s="43"/>
      <c r="JZ291" s="43"/>
      <c r="KA291" s="43"/>
      <c r="KB291" s="43"/>
      <c r="KC291" s="43"/>
      <c r="KD291" s="43"/>
      <c r="KE291" s="43"/>
      <c r="KF291" s="43"/>
      <c r="KG291" s="43"/>
      <c r="KH291" s="43"/>
      <c r="KI291" s="43"/>
      <c r="KJ291" s="43"/>
      <c r="KK291" s="43"/>
      <c r="KL291" s="43"/>
      <c r="KM291" s="43"/>
      <c r="KN291" s="43"/>
      <c r="KO291" s="43"/>
      <c r="KP291" s="43"/>
      <c r="KQ291" s="43"/>
      <c r="KR291" s="43"/>
      <c r="KS291" s="43"/>
      <c r="KT291" s="43"/>
      <c r="KU291" s="43"/>
      <c r="KV291" s="43"/>
      <c r="KW291" s="43"/>
      <c r="KX291" s="43"/>
      <c r="KY291" s="43"/>
      <c r="KZ291" s="43"/>
      <c r="LA291" s="43"/>
      <c r="LB291" s="43"/>
      <c r="LC291" s="43"/>
      <c r="LD291" s="43"/>
      <c r="LE291" s="43"/>
      <c r="LF291" s="43"/>
      <c r="LG291" s="43"/>
      <c r="LH291" s="43"/>
      <c r="LI291" s="43"/>
      <c r="LJ291" s="43"/>
      <c r="LK291" s="43"/>
      <c r="LL291" s="43"/>
      <c r="LM291" s="43"/>
      <c r="LN291" s="43"/>
      <c r="LO291" s="43"/>
      <c r="LP291" s="43"/>
      <c r="LQ291" s="43"/>
      <c r="LR291" s="43"/>
      <c r="LS291" s="43"/>
      <c r="LT291" s="43"/>
      <c r="LU291" s="43"/>
      <c r="LV291" s="43"/>
      <c r="LW291" s="43"/>
      <c r="LX291" s="43"/>
      <c r="LY291" s="43"/>
      <c r="LZ291" s="43"/>
      <c r="MA291" s="43"/>
      <c r="MB291" s="43"/>
      <c r="MC291" s="43"/>
      <c r="MD291" s="43"/>
      <c r="ME291" s="43"/>
      <c r="MF291" s="43"/>
      <c r="MG291" s="43"/>
      <c r="MH291" s="43"/>
      <c r="MI291" s="43"/>
      <c r="MJ291" s="43"/>
      <c r="MK291" s="43"/>
      <c r="ML291" s="43"/>
      <c r="MM291" s="43"/>
      <c r="MN291" s="43"/>
      <c r="MO291" s="43"/>
      <c r="MP291" s="43"/>
      <c r="MQ291" s="43"/>
      <c r="MR291" s="43"/>
      <c r="MS291" s="43"/>
      <c r="MT291" s="43"/>
      <c r="MU291" s="43"/>
      <c r="MV291" s="43"/>
      <c r="MW291" s="43"/>
      <c r="MX291" s="43"/>
      <c r="MY291" s="43"/>
      <c r="MZ291" s="43"/>
      <c r="NA291" s="43"/>
      <c r="NB291" s="43"/>
      <c r="NC291" s="43"/>
      <c r="ND291" s="43"/>
      <c r="NE291" s="43"/>
      <c r="NF291" s="43"/>
      <c r="NG291" s="43"/>
      <c r="NH291" s="43"/>
      <c r="NI291" s="43"/>
      <c r="NJ291" s="43"/>
      <c r="NK291" s="43"/>
      <c r="NL291" s="43"/>
      <c r="NM291" s="43"/>
      <c r="NN291" s="43"/>
      <c r="NO291" s="43"/>
      <c r="NP291" s="43"/>
      <c r="NQ291" s="43"/>
      <c r="NR291" s="43"/>
      <c r="NS291" s="43"/>
      <c r="NT291" s="43"/>
      <c r="NU291" s="43"/>
      <c r="NV291" s="43"/>
      <c r="NW291" s="43"/>
      <c r="NX291" s="43"/>
      <c r="NY291" s="43"/>
      <c r="NZ291" s="43"/>
      <c r="OA291" s="43"/>
      <c r="OB291" s="43"/>
      <c r="OC291" s="43"/>
      <c r="OD291" s="43"/>
      <c r="OE291" s="43"/>
      <c r="OF291" s="43"/>
      <c r="OG291" s="43"/>
      <c r="OH291" s="43"/>
      <c r="OI291" s="43"/>
      <c r="OJ291" s="43"/>
      <c r="OK291" s="43"/>
      <c r="OL291" s="43"/>
      <c r="OM291" s="43"/>
      <c r="ON291" s="43"/>
      <c r="OO291" s="43"/>
      <c r="OP291" s="43"/>
      <c r="OQ291" s="43"/>
      <c r="OR291" s="43"/>
      <c r="OS291" s="43"/>
      <c r="OT291" s="43"/>
      <c r="OU291" s="43"/>
      <c r="OV291" s="43"/>
      <c r="OW291" s="43"/>
      <c r="OX291" s="43"/>
      <c r="OY291" s="43"/>
      <c r="OZ291" s="43"/>
      <c r="PA291" s="43"/>
      <c r="PB291" s="43"/>
      <c r="PC291" s="43"/>
      <c r="PD291" s="43"/>
      <c r="PE291" s="43"/>
      <c r="PF291" s="43"/>
      <c r="PG291" s="43"/>
      <c r="PH291" s="43"/>
      <c r="PI291" s="43"/>
      <c r="PJ291" s="43"/>
      <c r="PK291" s="43"/>
      <c r="PL291" s="43"/>
      <c r="PM291" s="43"/>
      <c r="PN291" s="43"/>
      <c r="PO291" s="43"/>
      <c r="PP291" s="43"/>
      <c r="PQ291" s="43"/>
      <c r="PR291" s="43"/>
      <c r="PS291" s="43"/>
      <c r="PT291" s="43"/>
      <c r="PU291" s="43"/>
      <c r="PV291" s="43"/>
      <c r="PW291" s="43"/>
      <c r="PX291" s="43"/>
      <c r="PY291" s="43"/>
      <c r="PZ291" s="43"/>
      <c r="QA291" s="43"/>
      <c r="QB291" s="43"/>
      <c r="QC291" s="43"/>
      <c r="QD291" s="43"/>
      <c r="QE291" s="43"/>
      <c r="QF291" s="43"/>
      <c r="QG291" s="43"/>
      <c r="QH291" s="43"/>
      <c r="QI291" s="43"/>
      <c r="QJ291" s="43"/>
      <c r="QK291" s="43"/>
      <c r="QL291" s="43"/>
      <c r="QM291" s="43"/>
      <c r="QN291" s="43"/>
      <c r="QO291" s="43"/>
      <c r="QP291" s="43"/>
      <c r="QQ291" s="43"/>
      <c r="QR291" s="43"/>
      <c r="QS291" s="43"/>
      <c r="QT291" s="43"/>
      <c r="QU291" s="43"/>
      <c r="QV291" s="43"/>
      <c r="QW291" s="43"/>
      <c r="QX291" s="43"/>
      <c r="QY291" s="43"/>
      <c r="QZ291" s="43"/>
      <c r="RA291" s="43"/>
      <c r="RB291" s="43"/>
      <c r="RC291" s="43"/>
      <c r="RD291" s="43"/>
      <c r="RE291" s="43"/>
      <c r="RF291" s="43"/>
      <c r="RG291" s="43"/>
      <c r="RH291" s="43"/>
      <c r="RI291" s="43"/>
      <c r="RJ291" s="43"/>
      <c r="RK291" s="43"/>
      <c r="RL291" s="43"/>
      <c r="RM291" s="43"/>
      <c r="RN291" s="43"/>
      <c r="RO291" s="43"/>
      <c r="RP291" s="43"/>
      <c r="RQ291" s="43"/>
      <c r="RR291" s="43"/>
      <c r="RS291" s="43"/>
      <c r="RT291" s="43"/>
      <c r="RU291" s="43"/>
      <c r="RV291" s="43"/>
      <c r="RW291" s="43"/>
      <c r="RX291" s="43"/>
      <c r="RY291" s="43"/>
      <c r="RZ291" s="43"/>
      <c r="SA291" s="43"/>
      <c r="SB291" s="43"/>
      <c r="SC291" s="43"/>
      <c r="SD291" s="43"/>
      <c r="SE291" s="43"/>
      <c r="SF291" s="43"/>
      <c r="SG291" s="43"/>
      <c r="SH291" s="43"/>
      <c r="SI291" s="43"/>
      <c r="SJ291" s="43"/>
      <c r="SK291" s="43"/>
      <c r="SL291" s="43"/>
      <c r="SM291" s="43"/>
      <c r="SN291" s="43"/>
      <c r="SO291" s="43"/>
      <c r="SP291" s="43"/>
      <c r="SQ291" s="43"/>
      <c r="SR291" s="43"/>
      <c r="SS291" s="43"/>
      <c r="ST291" s="43"/>
      <c r="SU291" s="43"/>
      <c r="SV291" s="43"/>
      <c r="SW291" s="43"/>
      <c r="SX291" s="43"/>
      <c r="SY291" s="43"/>
      <c r="SZ291" s="43"/>
      <c r="TA291" s="43"/>
      <c r="TB291" s="43"/>
      <c r="TC291" s="43"/>
      <c r="TD291" s="43"/>
      <c r="TE291" s="43"/>
      <c r="TF291" s="43"/>
      <c r="TG291" s="43"/>
      <c r="TH291" s="43"/>
      <c r="TI291" s="43"/>
      <c r="TJ291" s="43"/>
      <c r="TK291" s="43"/>
      <c r="TL291" s="43"/>
      <c r="TM291" s="43"/>
      <c r="TN291" s="43"/>
      <c r="TO291" s="43"/>
      <c r="TP291" s="43"/>
      <c r="TQ291" s="43"/>
      <c r="TR291" s="43"/>
      <c r="TS291" s="43"/>
      <c r="TT291" s="43"/>
      <c r="TU291" s="43"/>
      <c r="TV291" s="43"/>
      <c r="TW291" s="43"/>
      <c r="TX291" s="43"/>
      <c r="TY291" s="43"/>
      <c r="TZ291" s="43"/>
      <c r="UA291" s="43"/>
      <c r="UB291" s="43"/>
      <c r="UC291" s="43"/>
      <c r="UD291" s="43"/>
      <c r="UE291" s="43"/>
      <c r="UF291" s="43"/>
      <c r="UG291" s="43"/>
      <c r="UH291" s="43"/>
      <c r="UI291" s="43"/>
      <c r="UJ291" s="43"/>
      <c r="UK291" s="43"/>
      <c r="UL291" s="43"/>
      <c r="UM291" s="43"/>
      <c r="UN291" s="43"/>
      <c r="UO291" s="43"/>
      <c r="UP291" s="43"/>
      <c r="UQ291" s="43"/>
      <c r="UR291" s="43"/>
      <c r="US291" s="43"/>
      <c r="UT291" s="43"/>
      <c r="UU291" s="43"/>
      <c r="UV291" s="43"/>
      <c r="UW291" s="43"/>
      <c r="UX291" s="43"/>
      <c r="UY291" s="43"/>
      <c r="UZ291" s="43"/>
      <c r="VA291" s="43"/>
      <c r="VB291" s="43"/>
      <c r="VC291" s="43"/>
      <c r="VD291" s="43"/>
      <c r="VE291" s="43"/>
      <c r="VF291" s="43"/>
      <c r="VG291" s="43"/>
      <c r="VH291" s="43"/>
      <c r="VI291" s="43"/>
      <c r="VJ291" s="43"/>
      <c r="VK291" s="43"/>
      <c r="VL291" s="43"/>
      <c r="VM291" s="43"/>
      <c r="VN291" s="43"/>
      <c r="VO291" s="43"/>
      <c r="VP291" s="43"/>
      <c r="VQ291" s="43"/>
      <c r="VR291" s="43"/>
      <c r="VS291" s="43"/>
      <c r="VT291" s="43"/>
      <c r="VU291" s="43"/>
      <c r="VV291" s="43"/>
      <c r="VW291" s="43"/>
      <c r="VX291" s="43"/>
      <c r="VY291" s="43"/>
      <c r="VZ291" s="43"/>
      <c r="WA291" s="43"/>
      <c r="WB291" s="43"/>
      <c r="WC291" s="43"/>
      <c r="WD291" s="43"/>
      <c r="WE291" s="43"/>
      <c r="WF291" s="43"/>
      <c r="WG291" s="43"/>
      <c r="WH291" s="43"/>
      <c r="WI291" s="43"/>
      <c r="WJ291" s="43"/>
      <c r="WK291" s="43"/>
      <c r="WL291" s="43"/>
      <c r="WM291" s="43"/>
      <c r="WN291" s="43"/>
      <c r="WO291" s="43"/>
      <c r="WP291" s="43"/>
      <c r="WQ291" s="43"/>
      <c r="WR291" s="43"/>
      <c r="WS291" s="43"/>
      <c r="WT291" s="43"/>
      <c r="WU291" s="43"/>
      <c r="WV291" s="43"/>
      <c r="WW291" s="43"/>
      <c r="WX291" s="43"/>
      <c r="WY291" s="43"/>
      <c r="WZ291" s="43"/>
      <c r="XA291" s="43"/>
      <c r="XB291" s="43"/>
      <c r="XC291" s="43"/>
      <c r="XD291" s="43"/>
      <c r="XE291" s="43"/>
      <c r="XF291" s="43"/>
      <c r="XG291" s="43"/>
      <c r="XH291" s="43"/>
      <c r="XI291" s="43"/>
      <c r="XJ291" s="43"/>
      <c r="XK291" s="43"/>
      <c r="XL291" s="43"/>
      <c r="XM291" s="43"/>
      <c r="XN291" s="43"/>
      <c r="XO291" s="43"/>
      <c r="XP291" s="43"/>
      <c r="XQ291" s="43"/>
      <c r="XR291" s="43"/>
      <c r="XS291" s="43"/>
      <c r="XT291" s="43"/>
      <c r="XU291" s="43"/>
      <c r="XV291" s="43"/>
      <c r="XW291" s="43"/>
      <c r="XX291" s="43"/>
      <c r="XY291" s="43"/>
      <c r="XZ291" s="43"/>
      <c r="YA291" s="43"/>
      <c r="YB291" s="43"/>
      <c r="YC291" s="43"/>
      <c r="YD291" s="43"/>
      <c r="YE291" s="43"/>
      <c r="YF291" s="43"/>
      <c r="YG291" s="43"/>
      <c r="YH291" s="43"/>
      <c r="YI291" s="43"/>
      <c r="YJ291" s="43"/>
      <c r="YK291" s="43"/>
      <c r="YL291" s="43"/>
      <c r="YM291" s="43"/>
      <c r="YN291" s="43"/>
      <c r="YO291" s="43"/>
      <c r="YP291" s="43"/>
      <c r="YQ291" s="43"/>
      <c r="YR291" s="43"/>
      <c r="YS291" s="43"/>
      <c r="YT291" s="43"/>
      <c r="YU291" s="43"/>
      <c r="YV291" s="43"/>
      <c r="YW291" s="43"/>
      <c r="YX291" s="43"/>
      <c r="YY291" s="43"/>
      <c r="YZ291" s="43"/>
      <c r="ZA291" s="43"/>
      <c r="ZB291" s="43"/>
      <c r="ZC291" s="43"/>
      <c r="ZD291" s="43"/>
      <c r="ZE291" s="43"/>
      <c r="ZF291" s="43"/>
      <c r="ZG291" s="43"/>
      <c r="ZH291" s="43"/>
      <c r="ZI291" s="43"/>
      <c r="ZJ291" s="43"/>
      <c r="ZK291" s="43"/>
      <c r="ZL291" s="43"/>
      <c r="ZM291" s="43"/>
      <c r="ZN291" s="43"/>
      <c r="ZO291" s="43"/>
      <c r="ZP291" s="43"/>
      <c r="ZQ291" s="43"/>
      <c r="ZR291" s="43"/>
      <c r="ZS291" s="43"/>
      <c r="ZT291" s="43"/>
      <c r="ZU291" s="43"/>
      <c r="ZV291" s="43"/>
      <c r="ZW291" s="43"/>
      <c r="ZX291" s="43"/>
      <c r="ZY291" s="43"/>
      <c r="ZZ291" s="43"/>
      <c r="AAA291" s="43"/>
      <c r="AAB291" s="43"/>
      <c r="AAC291" s="43"/>
      <c r="AAD291" s="43"/>
      <c r="AAE291" s="43"/>
      <c r="AAF291" s="43"/>
      <c r="AAG291" s="43"/>
      <c r="AAH291" s="43"/>
      <c r="AAI291" s="43"/>
      <c r="AAJ291" s="43"/>
      <c r="AAK291" s="43"/>
      <c r="AAL291" s="43"/>
      <c r="AAM291" s="43"/>
      <c r="AAN291" s="43"/>
      <c r="AAO291" s="43"/>
      <c r="AAP291" s="43"/>
      <c r="AAQ291" s="43"/>
      <c r="AAR291" s="43"/>
      <c r="AAS291" s="43"/>
      <c r="AAT291" s="43"/>
      <c r="AAU291" s="43"/>
      <c r="AAV291" s="43"/>
      <c r="AAW291" s="43"/>
      <c r="AAX291" s="43"/>
      <c r="AAY291" s="43"/>
      <c r="AAZ291" s="43"/>
      <c r="ABA291" s="43"/>
      <c r="ABB291" s="43"/>
      <c r="ABC291" s="43"/>
      <c r="ABD291" s="43"/>
      <c r="ABE291" s="43"/>
      <c r="ABF291" s="43"/>
      <c r="ABG291" s="43"/>
      <c r="ABH291" s="43"/>
      <c r="ABI291" s="43"/>
      <c r="ABJ291" s="43"/>
      <c r="ABK291" s="43"/>
      <c r="ABL291" s="43"/>
      <c r="ABM291" s="43"/>
      <c r="ABN291" s="43"/>
      <c r="ABO291" s="43"/>
      <c r="ABP291" s="43"/>
      <c r="ABQ291" s="43"/>
      <c r="ABR291" s="43"/>
      <c r="ABS291" s="43"/>
      <c r="ABT291" s="43"/>
      <c r="ABU291" s="43"/>
      <c r="ABV291" s="43"/>
      <c r="ABW291" s="43"/>
      <c r="ABX291" s="43"/>
      <c r="ABY291" s="43"/>
      <c r="ABZ291" s="43"/>
      <c r="ACA291" s="43"/>
      <c r="ACB291" s="43"/>
      <c r="ACC291" s="43"/>
      <c r="ACD291" s="43"/>
      <c r="ACE291" s="43"/>
      <c r="ACF291" s="43"/>
      <c r="ACG291" s="43"/>
      <c r="ACH291" s="43"/>
      <c r="ACI291" s="43"/>
      <c r="ACJ291" s="43"/>
      <c r="ACK291" s="43"/>
      <c r="ACL291" s="43"/>
      <c r="ACM291" s="43"/>
      <c r="ACN291" s="43"/>
      <c r="ACO291" s="43"/>
      <c r="ACP291" s="43"/>
      <c r="ACQ291" s="43"/>
      <c r="ACR291" s="43"/>
      <c r="ACS291" s="43"/>
      <c r="ACT291" s="43"/>
      <c r="ACU291" s="43"/>
      <c r="ACV291" s="43"/>
      <c r="ACW291" s="43"/>
      <c r="ACX291" s="43"/>
      <c r="ACY291" s="43"/>
      <c r="ACZ291" s="43"/>
      <c r="ADA291" s="43"/>
      <c r="ADB291" s="43"/>
      <c r="ADC291" s="43"/>
      <c r="ADD291" s="43"/>
      <c r="ADE291" s="43"/>
      <c r="ADF291" s="43"/>
      <c r="ADG291" s="43"/>
      <c r="ADH291" s="43"/>
      <c r="ADI291" s="43"/>
      <c r="ADJ291" s="43"/>
      <c r="ADK291" s="43"/>
      <c r="ADL291" s="43"/>
      <c r="ADM291" s="43"/>
      <c r="ADN291" s="43"/>
      <c r="ADO291" s="43"/>
      <c r="ADP291" s="43"/>
      <c r="ADQ291" s="43"/>
      <c r="ADR291" s="43"/>
      <c r="ADS291" s="43"/>
      <c r="ADT291" s="43"/>
      <c r="ADU291" s="43"/>
      <c r="ADV291" s="43"/>
      <c r="ADW291" s="43"/>
      <c r="ADX291" s="43"/>
      <c r="ADY291" s="43"/>
      <c r="ADZ291" s="43"/>
      <c r="AEA291" s="43"/>
      <c r="AEB291" s="43"/>
      <c r="AEC291" s="43"/>
      <c r="AED291" s="43"/>
      <c r="AEE291" s="43"/>
      <c r="AEF291" s="43"/>
      <c r="AEG291" s="43"/>
      <c r="AEH291" s="43"/>
      <c r="AEI291" s="43"/>
      <c r="AEJ291" s="43"/>
      <c r="AEK291" s="43"/>
      <c r="AEL291" s="43"/>
      <c r="AEM291" s="43"/>
      <c r="AEN291" s="43"/>
      <c r="AEO291" s="43"/>
      <c r="AEP291" s="43"/>
      <c r="AEQ291" s="43"/>
      <c r="AER291" s="43"/>
      <c r="AES291" s="43"/>
      <c r="AET291" s="43"/>
      <c r="AEU291" s="43"/>
      <c r="AEV291" s="43"/>
      <c r="AEW291" s="43"/>
      <c r="AEX291" s="43"/>
      <c r="AEY291" s="43"/>
      <c r="AEZ291" s="43"/>
      <c r="AFA291" s="43"/>
      <c r="AFB291" s="43"/>
      <c r="AFC291" s="43"/>
      <c r="AFD291" s="43"/>
      <c r="AFE291" s="43"/>
      <c r="AFF291" s="43"/>
      <c r="AFG291" s="43"/>
      <c r="AFH291" s="43"/>
      <c r="AFI291" s="43"/>
      <c r="AFJ291" s="43"/>
      <c r="AFK291" s="43"/>
      <c r="AFL291" s="43"/>
      <c r="AFM291" s="43"/>
      <c r="AFN291" s="43"/>
      <c r="AFO291" s="43"/>
      <c r="AFP291" s="43"/>
      <c r="AFQ291" s="43"/>
      <c r="AFR291" s="43"/>
      <c r="AFS291" s="43"/>
      <c r="AFT291" s="43"/>
      <c r="AFU291" s="43"/>
      <c r="AFV291" s="43"/>
      <c r="AFW291" s="43"/>
      <c r="AFX291" s="43"/>
      <c r="AFY291" s="43"/>
      <c r="AFZ291" s="43"/>
      <c r="AGA291" s="43"/>
      <c r="AGB291" s="43"/>
      <c r="AGC291" s="43"/>
      <c r="AGD291" s="43"/>
      <c r="AGE291" s="43"/>
      <c r="AGF291" s="43"/>
      <c r="AGG291" s="43"/>
      <c r="AGH291" s="43"/>
      <c r="AGI291" s="43"/>
      <c r="AGJ291" s="43"/>
      <c r="AGK291" s="43"/>
      <c r="AGL291" s="43"/>
      <c r="AGM291" s="43"/>
      <c r="AGN291" s="43"/>
      <c r="AGO291" s="43"/>
      <c r="AGP291" s="43"/>
      <c r="AGQ291" s="43"/>
      <c r="AGR291" s="43"/>
      <c r="AGS291" s="43"/>
      <c r="AGT291" s="43"/>
      <c r="AGU291" s="43"/>
      <c r="AGV291" s="43"/>
      <c r="AGW291" s="43"/>
      <c r="AGX291" s="43"/>
      <c r="AGY291" s="43"/>
      <c r="AGZ291" s="43"/>
      <c r="AHA291" s="43"/>
      <c r="AHB291" s="43"/>
      <c r="AHC291" s="43"/>
      <c r="AHD291" s="43"/>
      <c r="AHE291" s="43"/>
      <c r="AHF291" s="43"/>
      <c r="AHG291" s="43"/>
      <c r="AHH291" s="43"/>
      <c r="AHI291" s="43"/>
      <c r="AHJ291" s="43"/>
      <c r="AHK291" s="43"/>
      <c r="AHL291" s="43"/>
      <c r="AHM291" s="43"/>
      <c r="AHN291" s="43"/>
      <c r="AHO291" s="43"/>
      <c r="AHP291" s="43"/>
      <c r="AHQ291" s="43"/>
      <c r="AHR291" s="43"/>
      <c r="AHS291" s="43"/>
      <c r="AHT291" s="43"/>
      <c r="AHU291" s="43"/>
      <c r="AHV291" s="43"/>
      <c r="AHW291" s="43"/>
      <c r="AHX291" s="43"/>
      <c r="AHY291" s="43"/>
      <c r="AHZ291" s="43"/>
      <c r="AIA291" s="43"/>
      <c r="AIB291" s="43"/>
      <c r="AIC291" s="43"/>
      <c r="AID291" s="43"/>
      <c r="AIE291" s="43"/>
      <c r="AIF291" s="43"/>
      <c r="AIG291" s="43"/>
      <c r="AIH291" s="43"/>
      <c r="AII291" s="43"/>
      <c r="AIJ291" s="43"/>
      <c r="AIK291" s="43"/>
      <c r="AIL291" s="43"/>
      <c r="AIM291" s="43"/>
      <c r="AIN291" s="43"/>
      <c r="AIO291" s="43"/>
      <c r="AIP291" s="43"/>
      <c r="AIQ291" s="43"/>
      <c r="AIR291" s="43"/>
      <c r="AIS291" s="43"/>
      <c r="AIT291" s="43"/>
      <c r="AIU291" s="43"/>
      <c r="AIV291" s="43"/>
      <c r="AIW291" s="43"/>
      <c r="AIX291" s="43"/>
      <c r="AIY291" s="43"/>
      <c r="AIZ291" s="43"/>
      <c r="AJA291" s="43"/>
      <c r="AJB291" s="43"/>
      <c r="AJC291" s="43"/>
      <c r="AJD291" s="43"/>
      <c r="AJE291" s="43"/>
      <c r="AJF291" s="43"/>
      <c r="AJG291" s="43"/>
      <c r="AJH291" s="43"/>
      <c r="AJI291" s="43"/>
      <c r="AJJ291" s="43"/>
      <c r="AJK291" s="43"/>
      <c r="AJL291" s="43"/>
      <c r="AJM291" s="43"/>
      <c r="AJN291" s="43"/>
      <c r="AJO291" s="43"/>
      <c r="AJP291" s="43"/>
      <c r="AJQ291" s="43"/>
      <c r="AJR291" s="43"/>
      <c r="AJS291" s="43"/>
      <c r="AJT291" s="43"/>
      <c r="AJU291" s="43"/>
      <c r="AJV291" s="43"/>
      <c r="AJW291" s="43"/>
      <c r="AJX291" s="43"/>
      <c r="AJY291" s="43"/>
      <c r="AJZ291" s="43"/>
      <c r="AKA291" s="43"/>
      <c r="AKB291" s="43"/>
      <c r="AKC291" s="43"/>
      <c r="AKD291" s="43"/>
      <c r="AKE291" s="43"/>
      <c r="AKF291" s="43"/>
      <c r="AKG291" s="43"/>
      <c r="AKH291" s="43"/>
      <c r="AKI291" s="43"/>
      <c r="AKJ291" s="43"/>
      <c r="AKK291" s="43"/>
      <c r="AKL291" s="43"/>
      <c r="AKM291" s="43"/>
      <c r="AKN291" s="43"/>
      <c r="AKO291" s="43"/>
      <c r="AKP291" s="43"/>
      <c r="AKQ291" s="43"/>
      <c r="AKR291" s="43"/>
      <c r="AKS291" s="43"/>
      <c r="AKT291" s="43"/>
      <c r="AKU291" s="43"/>
      <c r="AKV291" s="43"/>
      <c r="AKW291" s="43"/>
      <c r="AKX291" s="43"/>
      <c r="AKY291" s="43"/>
      <c r="AKZ291" s="43"/>
      <c r="ALA291" s="43"/>
      <c r="ALB291" s="43"/>
      <c r="ALC291" s="43"/>
      <c r="ALD291" s="43"/>
      <c r="ALE291" s="43"/>
      <c r="ALF291" s="43"/>
      <c r="ALG291" s="43"/>
      <c r="ALH291" s="43"/>
      <c r="ALI291" s="43"/>
      <c r="ALJ291" s="43"/>
      <c r="ALK291" s="43"/>
      <c r="ALL291" s="43"/>
      <c r="ALM291" s="43"/>
      <c r="ALN291" s="43"/>
      <c r="ALO291" s="43"/>
      <c r="ALP291" s="43"/>
      <c r="ALQ291" s="43"/>
      <c r="ALR291" s="43"/>
      <c r="ALS291" s="43"/>
      <c r="ALT291" s="43"/>
      <c r="ALU291" s="43"/>
      <c r="ALV291" s="43"/>
      <c r="ALW291" s="43"/>
      <c r="ALX291" s="43"/>
      <c r="ALY291" s="43"/>
      <c r="ALZ291" s="43"/>
      <c r="AMA291" s="43"/>
      <c r="AMB291" s="43"/>
      <c r="AMC291" s="43"/>
      <c r="AMD291" s="43"/>
      <c r="AME291" s="43"/>
      <c r="AMF291" s="43"/>
      <c r="AMG291" s="43"/>
      <c r="AMH291" s="43"/>
      <c r="AMI291" s="43"/>
    </row>
    <row r="292" spans="1:1023" x14ac:dyDescent="0.2">
      <c r="A292" s="85">
        <v>32399</v>
      </c>
      <c r="B292" s="85" t="s">
        <v>58</v>
      </c>
      <c r="C292" s="48"/>
      <c r="D292" s="48"/>
      <c r="E292" s="110"/>
      <c r="F292" s="57"/>
      <c r="G292" s="101">
        <v>16854</v>
      </c>
      <c r="H292" s="57"/>
      <c r="I292" s="48"/>
      <c r="J292" s="48"/>
      <c r="K292" s="57"/>
      <c r="L292" s="79"/>
      <c r="M292" s="79">
        <f t="shared" si="169"/>
        <v>16854</v>
      </c>
      <c r="N292" s="79">
        <v>9827</v>
      </c>
      <c r="O292" s="48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3"/>
      <c r="CZ292" s="43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/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/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/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  <c r="IA292" s="43"/>
      <c r="IB292" s="43"/>
      <c r="IC292" s="43"/>
      <c r="ID292" s="43"/>
      <c r="IE292" s="43"/>
      <c r="IF292" s="43"/>
      <c r="IG292" s="43"/>
      <c r="IH292" s="43"/>
      <c r="II292" s="43"/>
      <c r="IJ292" s="43"/>
      <c r="IK292" s="43"/>
      <c r="IL292" s="43"/>
      <c r="IM292" s="43"/>
      <c r="IN292" s="43"/>
      <c r="IO292" s="43"/>
      <c r="IP292" s="43"/>
      <c r="IQ292" s="43"/>
      <c r="IR292" s="43"/>
      <c r="IS292" s="43"/>
      <c r="IT292" s="43"/>
      <c r="IU292" s="43"/>
      <c r="IV292" s="43"/>
      <c r="IW292" s="43"/>
      <c r="IX292" s="43"/>
      <c r="IY292" s="43"/>
      <c r="IZ292" s="43"/>
      <c r="JA292" s="43"/>
      <c r="JB292" s="43"/>
      <c r="JC292" s="43"/>
      <c r="JD292" s="43"/>
      <c r="JE292" s="43"/>
      <c r="JF292" s="43"/>
      <c r="JG292" s="43"/>
      <c r="JH292" s="43"/>
      <c r="JI292" s="43"/>
      <c r="JJ292" s="43"/>
      <c r="JK292" s="43"/>
      <c r="JL292" s="43"/>
      <c r="JM292" s="43"/>
      <c r="JN292" s="43"/>
      <c r="JO292" s="43"/>
      <c r="JP292" s="43"/>
      <c r="JQ292" s="43"/>
      <c r="JR292" s="43"/>
      <c r="JS292" s="43"/>
      <c r="JT292" s="43"/>
      <c r="JU292" s="43"/>
      <c r="JV292" s="43"/>
      <c r="JW292" s="43"/>
      <c r="JX292" s="43"/>
      <c r="JY292" s="43"/>
      <c r="JZ292" s="43"/>
      <c r="KA292" s="43"/>
      <c r="KB292" s="43"/>
      <c r="KC292" s="43"/>
      <c r="KD292" s="43"/>
      <c r="KE292" s="43"/>
      <c r="KF292" s="43"/>
      <c r="KG292" s="43"/>
      <c r="KH292" s="43"/>
      <c r="KI292" s="43"/>
      <c r="KJ292" s="43"/>
      <c r="KK292" s="43"/>
      <c r="KL292" s="43"/>
      <c r="KM292" s="43"/>
      <c r="KN292" s="43"/>
      <c r="KO292" s="43"/>
      <c r="KP292" s="43"/>
      <c r="KQ292" s="43"/>
      <c r="KR292" s="43"/>
      <c r="KS292" s="43"/>
      <c r="KT292" s="43"/>
      <c r="KU292" s="43"/>
      <c r="KV292" s="43"/>
      <c r="KW292" s="43"/>
      <c r="KX292" s="43"/>
      <c r="KY292" s="43"/>
      <c r="KZ292" s="43"/>
      <c r="LA292" s="43"/>
      <c r="LB292" s="43"/>
      <c r="LC292" s="43"/>
      <c r="LD292" s="43"/>
      <c r="LE292" s="43"/>
      <c r="LF292" s="43"/>
      <c r="LG292" s="43"/>
      <c r="LH292" s="43"/>
      <c r="LI292" s="43"/>
      <c r="LJ292" s="43"/>
      <c r="LK292" s="43"/>
      <c r="LL292" s="43"/>
      <c r="LM292" s="43"/>
      <c r="LN292" s="43"/>
      <c r="LO292" s="43"/>
      <c r="LP292" s="43"/>
      <c r="LQ292" s="43"/>
      <c r="LR292" s="43"/>
      <c r="LS292" s="43"/>
      <c r="LT292" s="43"/>
      <c r="LU292" s="43"/>
      <c r="LV292" s="43"/>
      <c r="LW292" s="43"/>
      <c r="LX292" s="43"/>
      <c r="LY292" s="43"/>
      <c r="LZ292" s="43"/>
      <c r="MA292" s="43"/>
      <c r="MB292" s="43"/>
      <c r="MC292" s="43"/>
      <c r="MD292" s="43"/>
      <c r="ME292" s="43"/>
      <c r="MF292" s="43"/>
      <c r="MG292" s="43"/>
      <c r="MH292" s="43"/>
      <c r="MI292" s="43"/>
      <c r="MJ292" s="43"/>
      <c r="MK292" s="43"/>
      <c r="ML292" s="43"/>
      <c r="MM292" s="43"/>
      <c r="MN292" s="43"/>
      <c r="MO292" s="43"/>
      <c r="MP292" s="43"/>
      <c r="MQ292" s="43"/>
      <c r="MR292" s="43"/>
      <c r="MS292" s="43"/>
      <c r="MT292" s="43"/>
      <c r="MU292" s="43"/>
      <c r="MV292" s="43"/>
      <c r="MW292" s="43"/>
      <c r="MX292" s="43"/>
      <c r="MY292" s="43"/>
      <c r="MZ292" s="43"/>
      <c r="NA292" s="43"/>
      <c r="NB292" s="43"/>
      <c r="NC292" s="43"/>
      <c r="ND292" s="43"/>
      <c r="NE292" s="43"/>
      <c r="NF292" s="43"/>
      <c r="NG292" s="43"/>
      <c r="NH292" s="43"/>
      <c r="NI292" s="43"/>
      <c r="NJ292" s="43"/>
      <c r="NK292" s="43"/>
      <c r="NL292" s="43"/>
      <c r="NM292" s="43"/>
      <c r="NN292" s="43"/>
      <c r="NO292" s="43"/>
      <c r="NP292" s="43"/>
      <c r="NQ292" s="43"/>
      <c r="NR292" s="43"/>
      <c r="NS292" s="43"/>
      <c r="NT292" s="43"/>
      <c r="NU292" s="43"/>
      <c r="NV292" s="43"/>
      <c r="NW292" s="43"/>
      <c r="NX292" s="43"/>
      <c r="NY292" s="43"/>
      <c r="NZ292" s="43"/>
      <c r="OA292" s="43"/>
      <c r="OB292" s="43"/>
      <c r="OC292" s="43"/>
      <c r="OD292" s="43"/>
      <c r="OE292" s="43"/>
      <c r="OF292" s="43"/>
      <c r="OG292" s="43"/>
      <c r="OH292" s="43"/>
      <c r="OI292" s="43"/>
      <c r="OJ292" s="43"/>
      <c r="OK292" s="43"/>
      <c r="OL292" s="43"/>
      <c r="OM292" s="43"/>
      <c r="ON292" s="43"/>
      <c r="OO292" s="43"/>
      <c r="OP292" s="43"/>
      <c r="OQ292" s="43"/>
      <c r="OR292" s="43"/>
      <c r="OS292" s="43"/>
      <c r="OT292" s="43"/>
      <c r="OU292" s="43"/>
      <c r="OV292" s="43"/>
      <c r="OW292" s="43"/>
      <c r="OX292" s="43"/>
      <c r="OY292" s="43"/>
      <c r="OZ292" s="43"/>
      <c r="PA292" s="43"/>
      <c r="PB292" s="43"/>
      <c r="PC292" s="43"/>
      <c r="PD292" s="43"/>
      <c r="PE292" s="43"/>
      <c r="PF292" s="43"/>
      <c r="PG292" s="43"/>
      <c r="PH292" s="43"/>
      <c r="PI292" s="43"/>
      <c r="PJ292" s="43"/>
      <c r="PK292" s="43"/>
      <c r="PL292" s="43"/>
      <c r="PM292" s="43"/>
      <c r="PN292" s="43"/>
      <c r="PO292" s="43"/>
      <c r="PP292" s="43"/>
      <c r="PQ292" s="43"/>
      <c r="PR292" s="43"/>
      <c r="PS292" s="43"/>
      <c r="PT292" s="43"/>
      <c r="PU292" s="43"/>
      <c r="PV292" s="43"/>
      <c r="PW292" s="43"/>
      <c r="PX292" s="43"/>
      <c r="PY292" s="43"/>
      <c r="PZ292" s="43"/>
      <c r="QA292" s="43"/>
      <c r="QB292" s="43"/>
      <c r="QC292" s="43"/>
      <c r="QD292" s="43"/>
      <c r="QE292" s="43"/>
      <c r="QF292" s="43"/>
      <c r="QG292" s="43"/>
      <c r="QH292" s="43"/>
      <c r="QI292" s="43"/>
      <c r="QJ292" s="43"/>
      <c r="QK292" s="43"/>
      <c r="QL292" s="43"/>
      <c r="QM292" s="43"/>
      <c r="QN292" s="43"/>
      <c r="QO292" s="43"/>
      <c r="QP292" s="43"/>
      <c r="QQ292" s="43"/>
      <c r="QR292" s="43"/>
      <c r="QS292" s="43"/>
      <c r="QT292" s="43"/>
      <c r="QU292" s="43"/>
      <c r="QV292" s="43"/>
      <c r="QW292" s="43"/>
      <c r="QX292" s="43"/>
      <c r="QY292" s="43"/>
      <c r="QZ292" s="43"/>
      <c r="RA292" s="43"/>
      <c r="RB292" s="43"/>
      <c r="RC292" s="43"/>
      <c r="RD292" s="43"/>
      <c r="RE292" s="43"/>
      <c r="RF292" s="43"/>
      <c r="RG292" s="43"/>
      <c r="RH292" s="43"/>
      <c r="RI292" s="43"/>
      <c r="RJ292" s="43"/>
      <c r="RK292" s="43"/>
      <c r="RL292" s="43"/>
      <c r="RM292" s="43"/>
      <c r="RN292" s="43"/>
      <c r="RO292" s="43"/>
      <c r="RP292" s="43"/>
      <c r="RQ292" s="43"/>
      <c r="RR292" s="43"/>
      <c r="RS292" s="43"/>
      <c r="RT292" s="43"/>
      <c r="RU292" s="43"/>
      <c r="RV292" s="43"/>
      <c r="RW292" s="43"/>
      <c r="RX292" s="43"/>
      <c r="RY292" s="43"/>
      <c r="RZ292" s="43"/>
      <c r="SA292" s="43"/>
      <c r="SB292" s="43"/>
      <c r="SC292" s="43"/>
      <c r="SD292" s="43"/>
      <c r="SE292" s="43"/>
      <c r="SF292" s="43"/>
      <c r="SG292" s="43"/>
      <c r="SH292" s="43"/>
      <c r="SI292" s="43"/>
      <c r="SJ292" s="43"/>
      <c r="SK292" s="43"/>
      <c r="SL292" s="43"/>
      <c r="SM292" s="43"/>
      <c r="SN292" s="43"/>
      <c r="SO292" s="43"/>
      <c r="SP292" s="43"/>
      <c r="SQ292" s="43"/>
      <c r="SR292" s="43"/>
      <c r="SS292" s="43"/>
      <c r="ST292" s="43"/>
      <c r="SU292" s="43"/>
      <c r="SV292" s="43"/>
      <c r="SW292" s="43"/>
      <c r="SX292" s="43"/>
      <c r="SY292" s="43"/>
      <c r="SZ292" s="43"/>
      <c r="TA292" s="43"/>
      <c r="TB292" s="43"/>
      <c r="TC292" s="43"/>
      <c r="TD292" s="43"/>
      <c r="TE292" s="43"/>
      <c r="TF292" s="43"/>
      <c r="TG292" s="43"/>
      <c r="TH292" s="43"/>
      <c r="TI292" s="43"/>
      <c r="TJ292" s="43"/>
      <c r="TK292" s="43"/>
      <c r="TL292" s="43"/>
      <c r="TM292" s="43"/>
      <c r="TN292" s="43"/>
      <c r="TO292" s="43"/>
      <c r="TP292" s="43"/>
      <c r="TQ292" s="43"/>
      <c r="TR292" s="43"/>
      <c r="TS292" s="43"/>
      <c r="TT292" s="43"/>
      <c r="TU292" s="43"/>
      <c r="TV292" s="43"/>
      <c r="TW292" s="43"/>
      <c r="TX292" s="43"/>
      <c r="TY292" s="43"/>
      <c r="TZ292" s="43"/>
      <c r="UA292" s="43"/>
      <c r="UB292" s="43"/>
      <c r="UC292" s="43"/>
      <c r="UD292" s="43"/>
      <c r="UE292" s="43"/>
      <c r="UF292" s="43"/>
      <c r="UG292" s="43"/>
      <c r="UH292" s="43"/>
      <c r="UI292" s="43"/>
      <c r="UJ292" s="43"/>
      <c r="UK292" s="43"/>
      <c r="UL292" s="43"/>
      <c r="UM292" s="43"/>
      <c r="UN292" s="43"/>
      <c r="UO292" s="43"/>
      <c r="UP292" s="43"/>
      <c r="UQ292" s="43"/>
      <c r="UR292" s="43"/>
      <c r="US292" s="43"/>
      <c r="UT292" s="43"/>
      <c r="UU292" s="43"/>
      <c r="UV292" s="43"/>
      <c r="UW292" s="43"/>
      <c r="UX292" s="43"/>
      <c r="UY292" s="43"/>
      <c r="UZ292" s="43"/>
      <c r="VA292" s="43"/>
      <c r="VB292" s="43"/>
      <c r="VC292" s="43"/>
      <c r="VD292" s="43"/>
      <c r="VE292" s="43"/>
      <c r="VF292" s="43"/>
      <c r="VG292" s="43"/>
      <c r="VH292" s="43"/>
      <c r="VI292" s="43"/>
      <c r="VJ292" s="43"/>
      <c r="VK292" s="43"/>
      <c r="VL292" s="43"/>
      <c r="VM292" s="43"/>
      <c r="VN292" s="43"/>
      <c r="VO292" s="43"/>
      <c r="VP292" s="43"/>
      <c r="VQ292" s="43"/>
      <c r="VR292" s="43"/>
      <c r="VS292" s="43"/>
      <c r="VT292" s="43"/>
      <c r="VU292" s="43"/>
      <c r="VV292" s="43"/>
      <c r="VW292" s="43"/>
      <c r="VX292" s="43"/>
      <c r="VY292" s="43"/>
      <c r="VZ292" s="43"/>
      <c r="WA292" s="43"/>
      <c r="WB292" s="43"/>
      <c r="WC292" s="43"/>
      <c r="WD292" s="43"/>
      <c r="WE292" s="43"/>
      <c r="WF292" s="43"/>
      <c r="WG292" s="43"/>
      <c r="WH292" s="43"/>
      <c r="WI292" s="43"/>
      <c r="WJ292" s="43"/>
      <c r="WK292" s="43"/>
      <c r="WL292" s="43"/>
      <c r="WM292" s="43"/>
      <c r="WN292" s="43"/>
      <c r="WO292" s="43"/>
      <c r="WP292" s="43"/>
      <c r="WQ292" s="43"/>
      <c r="WR292" s="43"/>
      <c r="WS292" s="43"/>
      <c r="WT292" s="43"/>
      <c r="WU292" s="43"/>
      <c r="WV292" s="43"/>
      <c r="WW292" s="43"/>
      <c r="WX292" s="43"/>
      <c r="WY292" s="43"/>
      <c r="WZ292" s="43"/>
      <c r="XA292" s="43"/>
      <c r="XB292" s="43"/>
      <c r="XC292" s="43"/>
      <c r="XD292" s="43"/>
      <c r="XE292" s="43"/>
      <c r="XF292" s="43"/>
      <c r="XG292" s="43"/>
      <c r="XH292" s="43"/>
      <c r="XI292" s="43"/>
      <c r="XJ292" s="43"/>
      <c r="XK292" s="43"/>
      <c r="XL292" s="43"/>
      <c r="XM292" s="43"/>
      <c r="XN292" s="43"/>
      <c r="XO292" s="43"/>
      <c r="XP292" s="43"/>
      <c r="XQ292" s="43"/>
      <c r="XR292" s="43"/>
      <c r="XS292" s="43"/>
      <c r="XT292" s="43"/>
      <c r="XU292" s="43"/>
      <c r="XV292" s="43"/>
      <c r="XW292" s="43"/>
      <c r="XX292" s="43"/>
      <c r="XY292" s="43"/>
      <c r="XZ292" s="43"/>
      <c r="YA292" s="43"/>
      <c r="YB292" s="43"/>
      <c r="YC292" s="43"/>
      <c r="YD292" s="43"/>
      <c r="YE292" s="43"/>
      <c r="YF292" s="43"/>
      <c r="YG292" s="43"/>
      <c r="YH292" s="43"/>
      <c r="YI292" s="43"/>
      <c r="YJ292" s="43"/>
      <c r="YK292" s="43"/>
      <c r="YL292" s="43"/>
      <c r="YM292" s="43"/>
      <c r="YN292" s="43"/>
      <c r="YO292" s="43"/>
      <c r="YP292" s="43"/>
      <c r="YQ292" s="43"/>
      <c r="YR292" s="43"/>
      <c r="YS292" s="43"/>
      <c r="YT292" s="43"/>
      <c r="YU292" s="43"/>
      <c r="YV292" s="43"/>
      <c r="YW292" s="43"/>
      <c r="YX292" s="43"/>
      <c r="YY292" s="43"/>
      <c r="YZ292" s="43"/>
      <c r="ZA292" s="43"/>
      <c r="ZB292" s="43"/>
      <c r="ZC292" s="43"/>
      <c r="ZD292" s="43"/>
      <c r="ZE292" s="43"/>
      <c r="ZF292" s="43"/>
      <c r="ZG292" s="43"/>
      <c r="ZH292" s="43"/>
      <c r="ZI292" s="43"/>
      <c r="ZJ292" s="43"/>
      <c r="ZK292" s="43"/>
      <c r="ZL292" s="43"/>
      <c r="ZM292" s="43"/>
      <c r="ZN292" s="43"/>
      <c r="ZO292" s="43"/>
      <c r="ZP292" s="43"/>
      <c r="ZQ292" s="43"/>
      <c r="ZR292" s="43"/>
      <c r="ZS292" s="43"/>
      <c r="ZT292" s="43"/>
      <c r="ZU292" s="43"/>
      <c r="ZV292" s="43"/>
      <c r="ZW292" s="43"/>
      <c r="ZX292" s="43"/>
      <c r="ZY292" s="43"/>
      <c r="ZZ292" s="43"/>
      <c r="AAA292" s="43"/>
      <c r="AAB292" s="43"/>
      <c r="AAC292" s="43"/>
      <c r="AAD292" s="43"/>
      <c r="AAE292" s="43"/>
      <c r="AAF292" s="43"/>
      <c r="AAG292" s="43"/>
      <c r="AAH292" s="43"/>
      <c r="AAI292" s="43"/>
      <c r="AAJ292" s="43"/>
      <c r="AAK292" s="43"/>
      <c r="AAL292" s="43"/>
      <c r="AAM292" s="43"/>
      <c r="AAN292" s="43"/>
      <c r="AAO292" s="43"/>
      <c r="AAP292" s="43"/>
      <c r="AAQ292" s="43"/>
      <c r="AAR292" s="43"/>
      <c r="AAS292" s="43"/>
      <c r="AAT292" s="43"/>
      <c r="AAU292" s="43"/>
      <c r="AAV292" s="43"/>
      <c r="AAW292" s="43"/>
      <c r="AAX292" s="43"/>
      <c r="AAY292" s="43"/>
      <c r="AAZ292" s="43"/>
      <c r="ABA292" s="43"/>
      <c r="ABB292" s="43"/>
      <c r="ABC292" s="43"/>
      <c r="ABD292" s="43"/>
      <c r="ABE292" s="43"/>
      <c r="ABF292" s="43"/>
      <c r="ABG292" s="43"/>
      <c r="ABH292" s="43"/>
      <c r="ABI292" s="43"/>
      <c r="ABJ292" s="43"/>
      <c r="ABK292" s="43"/>
      <c r="ABL292" s="43"/>
      <c r="ABM292" s="43"/>
      <c r="ABN292" s="43"/>
      <c r="ABO292" s="43"/>
      <c r="ABP292" s="43"/>
      <c r="ABQ292" s="43"/>
      <c r="ABR292" s="43"/>
      <c r="ABS292" s="43"/>
      <c r="ABT292" s="43"/>
      <c r="ABU292" s="43"/>
      <c r="ABV292" s="43"/>
      <c r="ABW292" s="43"/>
      <c r="ABX292" s="43"/>
      <c r="ABY292" s="43"/>
      <c r="ABZ292" s="43"/>
      <c r="ACA292" s="43"/>
      <c r="ACB292" s="43"/>
      <c r="ACC292" s="43"/>
      <c r="ACD292" s="43"/>
      <c r="ACE292" s="43"/>
      <c r="ACF292" s="43"/>
      <c r="ACG292" s="43"/>
      <c r="ACH292" s="43"/>
      <c r="ACI292" s="43"/>
      <c r="ACJ292" s="43"/>
      <c r="ACK292" s="43"/>
      <c r="ACL292" s="43"/>
      <c r="ACM292" s="43"/>
      <c r="ACN292" s="43"/>
      <c r="ACO292" s="43"/>
      <c r="ACP292" s="43"/>
      <c r="ACQ292" s="43"/>
      <c r="ACR292" s="43"/>
      <c r="ACS292" s="43"/>
      <c r="ACT292" s="43"/>
      <c r="ACU292" s="43"/>
      <c r="ACV292" s="43"/>
      <c r="ACW292" s="43"/>
      <c r="ACX292" s="43"/>
      <c r="ACY292" s="43"/>
      <c r="ACZ292" s="43"/>
      <c r="ADA292" s="43"/>
      <c r="ADB292" s="43"/>
      <c r="ADC292" s="43"/>
      <c r="ADD292" s="43"/>
      <c r="ADE292" s="43"/>
      <c r="ADF292" s="43"/>
      <c r="ADG292" s="43"/>
      <c r="ADH292" s="43"/>
      <c r="ADI292" s="43"/>
      <c r="ADJ292" s="43"/>
      <c r="ADK292" s="43"/>
      <c r="ADL292" s="43"/>
      <c r="ADM292" s="43"/>
      <c r="ADN292" s="43"/>
      <c r="ADO292" s="43"/>
      <c r="ADP292" s="43"/>
      <c r="ADQ292" s="43"/>
      <c r="ADR292" s="43"/>
      <c r="ADS292" s="43"/>
      <c r="ADT292" s="43"/>
      <c r="ADU292" s="43"/>
      <c r="ADV292" s="43"/>
      <c r="ADW292" s="43"/>
      <c r="ADX292" s="43"/>
      <c r="ADY292" s="43"/>
      <c r="ADZ292" s="43"/>
      <c r="AEA292" s="43"/>
      <c r="AEB292" s="43"/>
      <c r="AEC292" s="43"/>
      <c r="AED292" s="43"/>
      <c r="AEE292" s="43"/>
      <c r="AEF292" s="43"/>
      <c r="AEG292" s="43"/>
      <c r="AEH292" s="43"/>
      <c r="AEI292" s="43"/>
      <c r="AEJ292" s="43"/>
      <c r="AEK292" s="43"/>
      <c r="AEL292" s="43"/>
      <c r="AEM292" s="43"/>
      <c r="AEN292" s="43"/>
      <c r="AEO292" s="43"/>
      <c r="AEP292" s="43"/>
      <c r="AEQ292" s="43"/>
      <c r="AER292" s="43"/>
      <c r="AES292" s="43"/>
      <c r="AET292" s="43"/>
      <c r="AEU292" s="43"/>
      <c r="AEV292" s="43"/>
      <c r="AEW292" s="43"/>
      <c r="AEX292" s="43"/>
      <c r="AEY292" s="43"/>
      <c r="AEZ292" s="43"/>
      <c r="AFA292" s="43"/>
      <c r="AFB292" s="43"/>
      <c r="AFC292" s="43"/>
      <c r="AFD292" s="43"/>
      <c r="AFE292" s="43"/>
      <c r="AFF292" s="43"/>
      <c r="AFG292" s="43"/>
      <c r="AFH292" s="43"/>
      <c r="AFI292" s="43"/>
      <c r="AFJ292" s="43"/>
      <c r="AFK292" s="43"/>
      <c r="AFL292" s="43"/>
      <c r="AFM292" s="43"/>
      <c r="AFN292" s="43"/>
      <c r="AFO292" s="43"/>
      <c r="AFP292" s="43"/>
      <c r="AFQ292" s="43"/>
      <c r="AFR292" s="43"/>
      <c r="AFS292" s="43"/>
      <c r="AFT292" s="43"/>
      <c r="AFU292" s="43"/>
      <c r="AFV292" s="43"/>
      <c r="AFW292" s="43"/>
      <c r="AFX292" s="43"/>
      <c r="AFY292" s="43"/>
      <c r="AFZ292" s="43"/>
      <c r="AGA292" s="43"/>
      <c r="AGB292" s="43"/>
      <c r="AGC292" s="43"/>
      <c r="AGD292" s="43"/>
      <c r="AGE292" s="43"/>
      <c r="AGF292" s="43"/>
      <c r="AGG292" s="43"/>
      <c r="AGH292" s="43"/>
      <c r="AGI292" s="43"/>
      <c r="AGJ292" s="43"/>
      <c r="AGK292" s="43"/>
      <c r="AGL292" s="43"/>
      <c r="AGM292" s="43"/>
      <c r="AGN292" s="43"/>
      <c r="AGO292" s="43"/>
      <c r="AGP292" s="43"/>
      <c r="AGQ292" s="43"/>
      <c r="AGR292" s="43"/>
      <c r="AGS292" s="43"/>
      <c r="AGT292" s="43"/>
      <c r="AGU292" s="43"/>
      <c r="AGV292" s="43"/>
      <c r="AGW292" s="43"/>
      <c r="AGX292" s="43"/>
      <c r="AGY292" s="43"/>
      <c r="AGZ292" s="43"/>
      <c r="AHA292" s="43"/>
      <c r="AHB292" s="43"/>
      <c r="AHC292" s="43"/>
      <c r="AHD292" s="43"/>
      <c r="AHE292" s="43"/>
      <c r="AHF292" s="43"/>
      <c r="AHG292" s="43"/>
      <c r="AHH292" s="43"/>
      <c r="AHI292" s="43"/>
      <c r="AHJ292" s="43"/>
      <c r="AHK292" s="43"/>
      <c r="AHL292" s="43"/>
      <c r="AHM292" s="43"/>
      <c r="AHN292" s="43"/>
      <c r="AHO292" s="43"/>
      <c r="AHP292" s="43"/>
      <c r="AHQ292" s="43"/>
      <c r="AHR292" s="43"/>
      <c r="AHS292" s="43"/>
      <c r="AHT292" s="43"/>
      <c r="AHU292" s="43"/>
      <c r="AHV292" s="43"/>
      <c r="AHW292" s="43"/>
      <c r="AHX292" s="43"/>
      <c r="AHY292" s="43"/>
      <c r="AHZ292" s="43"/>
      <c r="AIA292" s="43"/>
      <c r="AIB292" s="43"/>
      <c r="AIC292" s="43"/>
      <c r="AID292" s="43"/>
      <c r="AIE292" s="43"/>
      <c r="AIF292" s="43"/>
      <c r="AIG292" s="43"/>
      <c r="AIH292" s="43"/>
      <c r="AII292" s="43"/>
      <c r="AIJ292" s="43"/>
      <c r="AIK292" s="43"/>
      <c r="AIL292" s="43"/>
      <c r="AIM292" s="43"/>
      <c r="AIN292" s="43"/>
      <c r="AIO292" s="43"/>
      <c r="AIP292" s="43"/>
      <c r="AIQ292" s="43"/>
      <c r="AIR292" s="43"/>
      <c r="AIS292" s="43"/>
      <c r="AIT292" s="43"/>
      <c r="AIU292" s="43"/>
      <c r="AIV292" s="43"/>
      <c r="AIW292" s="43"/>
      <c r="AIX292" s="43"/>
      <c r="AIY292" s="43"/>
      <c r="AIZ292" s="43"/>
      <c r="AJA292" s="43"/>
      <c r="AJB292" s="43"/>
      <c r="AJC292" s="43"/>
      <c r="AJD292" s="43"/>
      <c r="AJE292" s="43"/>
      <c r="AJF292" s="43"/>
      <c r="AJG292" s="43"/>
      <c r="AJH292" s="43"/>
      <c r="AJI292" s="43"/>
      <c r="AJJ292" s="43"/>
      <c r="AJK292" s="43"/>
      <c r="AJL292" s="43"/>
      <c r="AJM292" s="43"/>
      <c r="AJN292" s="43"/>
      <c r="AJO292" s="43"/>
      <c r="AJP292" s="43"/>
      <c r="AJQ292" s="43"/>
      <c r="AJR292" s="43"/>
      <c r="AJS292" s="43"/>
      <c r="AJT292" s="43"/>
      <c r="AJU292" s="43"/>
      <c r="AJV292" s="43"/>
      <c r="AJW292" s="43"/>
      <c r="AJX292" s="43"/>
      <c r="AJY292" s="43"/>
      <c r="AJZ292" s="43"/>
      <c r="AKA292" s="43"/>
      <c r="AKB292" s="43"/>
      <c r="AKC292" s="43"/>
      <c r="AKD292" s="43"/>
      <c r="AKE292" s="43"/>
      <c r="AKF292" s="43"/>
      <c r="AKG292" s="43"/>
      <c r="AKH292" s="43"/>
      <c r="AKI292" s="43"/>
      <c r="AKJ292" s="43"/>
      <c r="AKK292" s="43"/>
      <c r="AKL292" s="43"/>
      <c r="AKM292" s="43"/>
      <c r="AKN292" s="43"/>
      <c r="AKO292" s="43"/>
      <c r="AKP292" s="43"/>
      <c r="AKQ292" s="43"/>
      <c r="AKR292" s="43"/>
      <c r="AKS292" s="43"/>
      <c r="AKT292" s="43"/>
      <c r="AKU292" s="43"/>
      <c r="AKV292" s="43"/>
      <c r="AKW292" s="43"/>
      <c r="AKX292" s="43"/>
      <c r="AKY292" s="43"/>
      <c r="AKZ292" s="43"/>
      <c r="ALA292" s="43"/>
      <c r="ALB292" s="43"/>
      <c r="ALC292" s="43"/>
      <c r="ALD292" s="43"/>
      <c r="ALE292" s="43"/>
      <c r="ALF292" s="43"/>
      <c r="ALG292" s="43"/>
      <c r="ALH292" s="43"/>
      <c r="ALI292" s="43"/>
      <c r="ALJ292" s="43"/>
      <c r="ALK292" s="43"/>
      <c r="ALL292" s="43"/>
      <c r="ALM292" s="43"/>
      <c r="ALN292" s="43"/>
      <c r="ALO292" s="43"/>
      <c r="ALP292" s="43"/>
      <c r="ALQ292" s="43"/>
      <c r="ALR292" s="43"/>
      <c r="ALS292" s="43"/>
      <c r="ALT292" s="43"/>
      <c r="ALU292" s="43"/>
      <c r="ALV292" s="43"/>
      <c r="ALW292" s="43"/>
      <c r="ALX292" s="43"/>
      <c r="ALY292" s="43"/>
      <c r="ALZ292" s="43"/>
      <c r="AMA292" s="43"/>
      <c r="AMB292" s="43"/>
      <c r="AMC292" s="43"/>
      <c r="AMD292" s="43"/>
      <c r="AME292" s="43"/>
      <c r="AMF292" s="43"/>
      <c r="AMG292" s="43"/>
      <c r="AMH292" s="43"/>
      <c r="AMI292" s="43"/>
    </row>
    <row r="293" spans="1:1023" x14ac:dyDescent="0.2">
      <c r="A293" s="85">
        <v>32412</v>
      </c>
      <c r="B293" s="85" t="s">
        <v>213</v>
      </c>
      <c r="C293" s="48"/>
      <c r="D293" s="57"/>
      <c r="E293" s="120"/>
      <c r="F293" s="57"/>
      <c r="G293" s="101"/>
      <c r="H293" s="57"/>
      <c r="I293" s="48"/>
      <c r="J293" s="48"/>
      <c r="K293" s="57"/>
      <c r="L293" s="79"/>
      <c r="M293" s="79">
        <f t="shared" si="169"/>
        <v>0</v>
      </c>
      <c r="N293" s="79"/>
      <c r="O293" s="48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43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43"/>
      <c r="CZ293" s="43"/>
      <c r="DA293" s="43"/>
      <c r="DB293" s="43"/>
      <c r="DC293" s="43"/>
      <c r="DD293" s="43"/>
      <c r="DE293" s="43"/>
      <c r="DF293" s="43"/>
      <c r="DG293" s="43"/>
      <c r="DH293" s="43"/>
      <c r="DI293" s="43"/>
      <c r="DJ293" s="43"/>
      <c r="DK293" s="43"/>
      <c r="DL293" s="43"/>
      <c r="DM293" s="43"/>
      <c r="DN293" s="43"/>
      <c r="DO293" s="43"/>
      <c r="DP293" s="43"/>
      <c r="DQ293" s="43"/>
      <c r="DR293" s="43"/>
      <c r="DS293" s="43"/>
      <c r="DT293" s="43"/>
      <c r="DU293" s="43"/>
      <c r="DV293" s="43"/>
      <c r="DW293" s="43"/>
      <c r="DX293" s="43"/>
      <c r="DY293" s="43"/>
      <c r="DZ293" s="43"/>
      <c r="EA293" s="43"/>
      <c r="EB293" s="43"/>
      <c r="EC293" s="43"/>
      <c r="ED293" s="43"/>
      <c r="EE293" s="43"/>
      <c r="EF293" s="43"/>
      <c r="EG293" s="43"/>
      <c r="EH293" s="43"/>
      <c r="EI293" s="43"/>
      <c r="EJ293" s="43"/>
      <c r="EK293" s="43"/>
      <c r="EL293" s="43"/>
      <c r="EM293" s="43"/>
      <c r="EN293" s="43"/>
      <c r="EO293" s="43"/>
      <c r="EP293" s="43"/>
      <c r="EQ293" s="43"/>
      <c r="ER293" s="43"/>
      <c r="ES293" s="43"/>
      <c r="ET293" s="43"/>
      <c r="EU293" s="43"/>
      <c r="EV293" s="43"/>
      <c r="EW293" s="43"/>
      <c r="EX293" s="43"/>
      <c r="EY293" s="43"/>
      <c r="EZ293" s="43"/>
      <c r="FA293" s="43"/>
      <c r="FB293" s="43"/>
      <c r="FC293" s="43"/>
      <c r="FD293" s="43"/>
      <c r="FE293" s="43"/>
      <c r="FF293" s="43"/>
      <c r="FG293" s="43"/>
      <c r="FH293" s="43"/>
      <c r="FI293" s="43"/>
      <c r="FJ293" s="43"/>
      <c r="FK293" s="43"/>
      <c r="FL293" s="43"/>
      <c r="FM293" s="43"/>
      <c r="FN293" s="43"/>
      <c r="FO293" s="43"/>
      <c r="FP293" s="43"/>
      <c r="FQ293" s="43"/>
      <c r="FR293" s="43"/>
      <c r="FS293" s="43"/>
      <c r="FT293" s="43"/>
      <c r="FU293" s="43"/>
      <c r="FV293" s="43"/>
      <c r="FW293" s="43"/>
      <c r="FX293" s="43"/>
      <c r="FY293" s="43"/>
      <c r="FZ293" s="43"/>
      <c r="GA293" s="43"/>
      <c r="GB293" s="43"/>
      <c r="GC293" s="43"/>
      <c r="GD293" s="43"/>
      <c r="GE293" s="43"/>
      <c r="GF293" s="43"/>
      <c r="GG293" s="43"/>
      <c r="GH293" s="43"/>
      <c r="GI293" s="43"/>
      <c r="GJ293" s="43"/>
      <c r="GK293" s="43"/>
      <c r="GL293" s="43"/>
      <c r="GM293" s="43"/>
      <c r="GN293" s="43"/>
      <c r="GO293" s="43"/>
      <c r="GP293" s="43"/>
      <c r="GQ293" s="43"/>
      <c r="GR293" s="43"/>
      <c r="GS293" s="43"/>
      <c r="GT293" s="43"/>
      <c r="GU293" s="43"/>
      <c r="GV293" s="43"/>
      <c r="GW293" s="43"/>
      <c r="GX293" s="43"/>
      <c r="GY293" s="43"/>
      <c r="GZ293" s="43"/>
      <c r="HA293" s="43"/>
      <c r="HB293" s="43"/>
      <c r="HC293" s="43"/>
      <c r="HD293" s="43"/>
      <c r="HE293" s="43"/>
      <c r="HF293" s="43"/>
      <c r="HG293" s="43"/>
      <c r="HH293" s="43"/>
      <c r="HI293" s="43"/>
      <c r="HJ293" s="43"/>
      <c r="HK293" s="43"/>
      <c r="HL293" s="43"/>
      <c r="HM293" s="43"/>
      <c r="HN293" s="43"/>
      <c r="HO293" s="43"/>
      <c r="HP293" s="43"/>
      <c r="HQ293" s="43"/>
      <c r="HR293" s="43"/>
      <c r="HS293" s="43"/>
      <c r="HT293" s="43"/>
      <c r="HU293" s="43"/>
      <c r="HV293" s="43"/>
      <c r="HW293" s="43"/>
      <c r="HX293" s="43"/>
      <c r="HY293" s="43"/>
      <c r="HZ293" s="43"/>
      <c r="IA293" s="43"/>
      <c r="IB293" s="43"/>
      <c r="IC293" s="43"/>
      <c r="ID293" s="43"/>
      <c r="IE293" s="43"/>
      <c r="IF293" s="43"/>
      <c r="IG293" s="43"/>
      <c r="IH293" s="43"/>
      <c r="II293" s="43"/>
      <c r="IJ293" s="43"/>
      <c r="IK293" s="43"/>
      <c r="IL293" s="43"/>
      <c r="IM293" s="43"/>
      <c r="IN293" s="43"/>
      <c r="IO293" s="43"/>
      <c r="IP293" s="43"/>
      <c r="IQ293" s="43"/>
      <c r="IR293" s="43"/>
      <c r="IS293" s="43"/>
      <c r="IT293" s="43"/>
      <c r="IU293" s="43"/>
      <c r="IV293" s="43"/>
      <c r="IW293" s="43"/>
      <c r="IX293" s="43"/>
      <c r="IY293" s="43"/>
      <c r="IZ293" s="43"/>
      <c r="JA293" s="43"/>
      <c r="JB293" s="43"/>
      <c r="JC293" s="43"/>
      <c r="JD293" s="43"/>
      <c r="JE293" s="43"/>
      <c r="JF293" s="43"/>
      <c r="JG293" s="43"/>
      <c r="JH293" s="43"/>
      <c r="JI293" s="43"/>
      <c r="JJ293" s="43"/>
      <c r="JK293" s="43"/>
      <c r="JL293" s="43"/>
      <c r="JM293" s="43"/>
      <c r="JN293" s="43"/>
      <c r="JO293" s="43"/>
      <c r="JP293" s="43"/>
      <c r="JQ293" s="43"/>
      <c r="JR293" s="43"/>
      <c r="JS293" s="43"/>
      <c r="JT293" s="43"/>
      <c r="JU293" s="43"/>
      <c r="JV293" s="43"/>
      <c r="JW293" s="43"/>
      <c r="JX293" s="43"/>
      <c r="JY293" s="43"/>
      <c r="JZ293" s="43"/>
      <c r="KA293" s="43"/>
      <c r="KB293" s="43"/>
      <c r="KC293" s="43"/>
      <c r="KD293" s="43"/>
      <c r="KE293" s="43"/>
      <c r="KF293" s="43"/>
      <c r="KG293" s="43"/>
      <c r="KH293" s="43"/>
      <c r="KI293" s="43"/>
      <c r="KJ293" s="43"/>
      <c r="KK293" s="43"/>
      <c r="KL293" s="43"/>
      <c r="KM293" s="43"/>
      <c r="KN293" s="43"/>
      <c r="KO293" s="43"/>
      <c r="KP293" s="43"/>
      <c r="KQ293" s="43"/>
      <c r="KR293" s="43"/>
      <c r="KS293" s="43"/>
      <c r="KT293" s="43"/>
      <c r="KU293" s="43"/>
      <c r="KV293" s="43"/>
      <c r="KW293" s="43"/>
      <c r="KX293" s="43"/>
      <c r="KY293" s="43"/>
      <c r="KZ293" s="43"/>
      <c r="LA293" s="43"/>
      <c r="LB293" s="43"/>
      <c r="LC293" s="43"/>
      <c r="LD293" s="43"/>
      <c r="LE293" s="43"/>
      <c r="LF293" s="43"/>
      <c r="LG293" s="43"/>
      <c r="LH293" s="43"/>
      <c r="LI293" s="43"/>
      <c r="LJ293" s="43"/>
      <c r="LK293" s="43"/>
      <c r="LL293" s="43"/>
      <c r="LM293" s="43"/>
      <c r="LN293" s="43"/>
      <c r="LO293" s="43"/>
      <c r="LP293" s="43"/>
      <c r="LQ293" s="43"/>
      <c r="LR293" s="43"/>
      <c r="LS293" s="43"/>
      <c r="LT293" s="43"/>
      <c r="LU293" s="43"/>
      <c r="LV293" s="43"/>
      <c r="LW293" s="43"/>
      <c r="LX293" s="43"/>
      <c r="LY293" s="43"/>
      <c r="LZ293" s="43"/>
      <c r="MA293" s="43"/>
      <c r="MB293" s="43"/>
      <c r="MC293" s="43"/>
      <c r="MD293" s="43"/>
      <c r="ME293" s="43"/>
      <c r="MF293" s="43"/>
      <c r="MG293" s="43"/>
      <c r="MH293" s="43"/>
      <c r="MI293" s="43"/>
      <c r="MJ293" s="43"/>
      <c r="MK293" s="43"/>
      <c r="ML293" s="43"/>
      <c r="MM293" s="43"/>
      <c r="MN293" s="43"/>
      <c r="MO293" s="43"/>
      <c r="MP293" s="43"/>
      <c r="MQ293" s="43"/>
      <c r="MR293" s="43"/>
      <c r="MS293" s="43"/>
      <c r="MT293" s="43"/>
      <c r="MU293" s="43"/>
      <c r="MV293" s="43"/>
      <c r="MW293" s="43"/>
      <c r="MX293" s="43"/>
      <c r="MY293" s="43"/>
      <c r="MZ293" s="43"/>
      <c r="NA293" s="43"/>
      <c r="NB293" s="43"/>
      <c r="NC293" s="43"/>
      <c r="ND293" s="43"/>
      <c r="NE293" s="43"/>
      <c r="NF293" s="43"/>
      <c r="NG293" s="43"/>
      <c r="NH293" s="43"/>
      <c r="NI293" s="43"/>
      <c r="NJ293" s="43"/>
      <c r="NK293" s="43"/>
      <c r="NL293" s="43"/>
      <c r="NM293" s="43"/>
      <c r="NN293" s="43"/>
      <c r="NO293" s="43"/>
      <c r="NP293" s="43"/>
      <c r="NQ293" s="43"/>
      <c r="NR293" s="43"/>
      <c r="NS293" s="43"/>
      <c r="NT293" s="43"/>
      <c r="NU293" s="43"/>
      <c r="NV293" s="43"/>
      <c r="NW293" s="43"/>
      <c r="NX293" s="43"/>
      <c r="NY293" s="43"/>
      <c r="NZ293" s="43"/>
      <c r="OA293" s="43"/>
      <c r="OB293" s="43"/>
      <c r="OC293" s="43"/>
      <c r="OD293" s="43"/>
      <c r="OE293" s="43"/>
      <c r="OF293" s="43"/>
      <c r="OG293" s="43"/>
      <c r="OH293" s="43"/>
      <c r="OI293" s="43"/>
      <c r="OJ293" s="43"/>
      <c r="OK293" s="43"/>
      <c r="OL293" s="43"/>
      <c r="OM293" s="43"/>
      <c r="ON293" s="43"/>
      <c r="OO293" s="43"/>
      <c r="OP293" s="43"/>
      <c r="OQ293" s="43"/>
      <c r="OR293" s="43"/>
      <c r="OS293" s="43"/>
      <c r="OT293" s="43"/>
      <c r="OU293" s="43"/>
      <c r="OV293" s="43"/>
      <c r="OW293" s="43"/>
      <c r="OX293" s="43"/>
      <c r="OY293" s="43"/>
      <c r="OZ293" s="43"/>
      <c r="PA293" s="43"/>
      <c r="PB293" s="43"/>
      <c r="PC293" s="43"/>
      <c r="PD293" s="43"/>
      <c r="PE293" s="43"/>
      <c r="PF293" s="43"/>
      <c r="PG293" s="43"/>
      <c r="PH293" s="43"/>
      <c r="PI293" s="43"/>
      <c r="PJ293" s="43"/>
      <c r="PK293" s="43"/>
      <c r="PL293" s="43"/>
      <c r="PM293" s="43"/>
      <c r="PN293" s="43"/>
      <c r="PO293" s="43"/>
      <c r="PP293" s="43"/>
      <c r="PQ293" s="43"/>
      <c r="PR293" s="43"/>
      <c r="PS293" s="43"/>
      <c r="PT293" s="43"/>
      <c r="PU293" s="43"/>
      <c r="PV293" s="43"/>
      <c r="PW293" s="43"/>
      <c r="PX293" s="43"/>
      <c r="PY293" s="43"/>
      <c r="PZ293" s="43"/>
      <c r="QA293" s="43"/>
      <c r="QB293" s="43"/>
      <c r="QC293" s="43"/>
      <c r="QD293" s="43"/>
      <c r="QE293" s="43"/>
      <c r="QF293" s="43"/>
      <c r="QG293" s="43"/>
      <c r="QH293" s="43"/>
      <c r="QI293" s="43"/>
      <c r="QJ293" s="43"/>
      <c r="QK293" s="43"/>
      <c r="QL293" s="43"/>
      <c r="QM293" s="43"/>
      <c r="QN293" s="43"/>
      <c r="QO293" s="43"/>
      <c r="QP293" s="43"/>
      <c r="QQ293" s="43"/>
      <c r="QR293" s="43"/>
      <c r="QS293" s="43"/>
      <c r="QT293" s="43"/>
      <c r="QU293" s="43"/>
      <c r="QV293" s="43"/>
      <c r="QW293" s="43"/>
      <c r="QX293" s="43"/>
      <c r="QY293" s="43"/>
      <c r="QZ293" s="43"/>
      <c r="RA293" s="43"/>
      <c r="RB293" s="43"/>
      <c r="RC293" s="43"/>
      <c r="RD293" s="43"/>
      <c r="RE293" s="43"/>
      <c r="RF293" s="43"/>
      <c r="RG293" s="43"/>
      <c r="RH293" s="43"/>
      <c r="RI293" s="43"/>
      <c r="RJ293" s="43"/>
      <c r="RK293" s="43"/>
      <c r="RL293" s="43"/>
      <c r="RM293" s="43"/>
      <c r="RN293" s="43"/>
      <c r="RO293" s="43"/>
      <c r="RP293" s="43"/>
      <c r="RQ293" s="43"/>
      <c r="RR293" s="43"/>
      <c r="RS293" s="43"/>
      <c r="RT293" s="43"/>
      <c r="RU293" s="43"/>
      <c r="RV293" s="43"/>
      <c r="RW293" s="43"/>
      <c r="RX293" s="43"/>
      <c r="RY293" s="43"/>
      <c r="RZ293" s="43"/>
      <c r="SA293" s="43"/>
      <c r="SB293" s="43"/>
      <c r="SC293" s="43"/>
      <c r="SD293" s="43"/>
      <c r="SE293" s="43"/>
      <c r="SF293" s="43"/>
      <c r="SG293" s="43"/>
      <c r="SH293" s="43"/>
      <c r="SI293" s="43"/>
      <c r="SJ293" s="43"/>
      <c r="SK293" s="43"/>
      <c r="SL293" s="43"/>
      <c r="SM293" s="43"/>
      <c r="SN293" s="43"/>
      <c r="SO293" s="43"/>
      <c r="SP293" s="43"/>
      <c r="SQ293" s="43"/>
      <c r="SR293" s="43"/>
      <c r="SS293" s="43"/>
      <c r="ST293" s="43"/>
      <c r="SU293" s="43"/>
      <c r="SV293" s="43"/>
      <c r="SW293" s="43"/>
      <c r="SX293" s="43"/>
      <c r="SY293" s="43"/>
      <c r="SZ293" s="43"/>
      <c r="TA293" s="43"/>
      <c r="TB293" s="43"/>
      <c r="TC293" s="43"/>
      <c r="TD293" s="43"/>
      <c r="TE293" s="43"/>
      <c r="TF293" s="43"/>
      <c r="TG293" s="43"/>
      <c r="TH293" s="43"/>
      <c r="TI293" s="43"/>
      <c r="TJ293" s="43"/>
      <c r="TK293" s="43"/>
      <c r="TL293" s="43"/>
      <c r="TM293" s="43"/>
      <c r="TN293" s="43"/>
      <c r="TO293" s="43"/>
      <c r="TP293" s="43"/>
      <c r="TQ293" s="43"/>
      <c r="TR293" s="43"/>
      <c r="TS293" s="43"/>
      <c r="TT293" s="43"/>
      <c r="TU293" s="43"/>
      <c r="TV293" s="43"/>
      <c r="TW293" s="43"/>
      <c r="TX293" s="43"/>
      <c r="TY293" s="43"/>
      <c r="TZ293" s="43"/>
      <c r="UA293" s="43"/>
      <c r="UB293" s="43"/>
      <c r="UC293" s="43"/>
      <c r="UD293" s="43"/>
      <c r="UE293" s="43"/>
      <c r="UF293" s="43"/>
      <c r="UG293" s="43"/>
      <c r="UH293" s="43"/>
      <c r="UI293" s="43"/>
      <c r="UJ293" s="43"/>
      <c r="UK293" s="43"/>
      <c r="UL293" s="43"/>
      <c r="UM293" s="43"/>
      <c r="UN293" s="43"/>
      <c r="UO293" s="43"/>
      <c r="UP293" s="43"/>
      <c r="UQ293" s="43"/>
      <c r="UR293" s="43"/>
      <c r="US293" s="43"/>
      <c r="UT293" s="43"/>
      <c r="UU293" s="43"/>
      <c r="UV293" s="43"/>
      <c r="UW293" s="43"/>
      <c r="UX293" s="43"/>
      <c r="UY293" s="43"/>
      <c r="UZ293" s="43"/>
      <c r="VA293" s="43"/>
      <c r="VB293" s="43"/>
      <c r="VC293" s="43"/>
      <c r="VD293" s="43"/>
      <c r="VE293" s="43"/>
      <c r="VF293" s="43"/>
      <c r="VG293" s="43"/>
      <c r="VH293" s="43"/>
      <c r="VI293" s="43"/>
      <c r="VJ293" s="43"/>
      <c r="VK293" s="43"/>
      <c r="VL293" s="43"/>
      <c r="VM293" s="43"/>
      <c r="VN293" s="43"/>
      <c r="VO293" s="43"/>
      <c r="VP293" s="43"/>
      <c r="VQ293" s="43"/>
      <c r="VR293" s="43"/>
      <c r="VS293" s="43"/>
      <c r="VT293" s="43"/>
      <c r="VU293" s="43"/>
      <c r="VV293" s="43"/>
      <c r="VW293" s="43"/>
      <c r="VX293" s="43"/>
      <c r="VY293" s="43"/>
      <c r="VZ293" s="43"/>
      <c r="WA293" s="43"/>
      <c r="WB293" s="43"/>
      <c r="WC293" s="43"/>
      <c r="WD293" s="43"/>
      <c r="WE293" s="43"/>
      <c r="WF293" s="43"/>
      <c r="WG293" s="43"/>
      <c r="WH293" s="43"/>
      <c r="WI293" s="43"/>
      <c r="WJ293" s="43"/>
      <c r="WK293" s="43"/>
      <c r="WL293" s="43"/>
      <c r="WM293" s="43"/>
      <c r="WN293" s="43"/>
      <c r="WO293" s="43"/>
      <c r="WP293" s="43"/>
      <c r="WQ293" s="43"/>
      <c r="WR293" s="43"/>
      <c r="WS293" s="43"/>
      <c r="WT293" s="43"/>
      <c r="WU293" s="43"/>
      <c r="WV293" s="43"/>
      <c r="WW293" s="43"/>
      <c r="WX293" s="43"/>
      <c r="WY293" s="43"/>
      <c r="WZ293" s="43"/>
      <c r="XA293" s="43"/>
      <c r="XB293" s="43"/>
      <c r="XC293" s="43"/>
      <c r="XD293" s="43"/>
      <c r="XE293" s="43"/>
      <c r="XF293" s="43"/>
      <c r="XG293" s="43"/>
      <c r="XH293" s="43"/>
      <c r="XI293" s="43"/>
      <c r="XJ293" s="43"/>
      <c r="XK293" s="43"/>
      <c r="XL293" s="43"/>
      <c r="XM293" s="43"/>
      <c r="XN293" s="43"/>
      <c r="XO293" s="43"/>
      <c r="XP293" s="43"/>
      <c r="XQ293" s="43"/>
      <c r="XR293" s="43"/>
      <c r="XS293" s="43"/>
      <c r="XT293" s="43"/>
      <c r="XU293" s="43"/>
      <c r="XV293" s="43"/>
      <c r="XW293" s="43"/>
      <c r="XX293" s="43"/>
      <c r="XY293" s="43"/>
      <c r="XZ293" s="43"/>
      <c r="YA293" s="43"/>
      <c r="YB293" s="43"/>
      <c r="YC293" s="43"/>
      <c r="YD293" s="43"/>
      <c r="YE293" s="43"/>
      <c r="YF293" s="43"/>
      <c r="YG293" s="43"/>
      <c r="YH293" s="43"/>
      <c r="YI293" s="43"/>
      <c r="YJ293" s="43"/>
      <c r="YK293" s="43"/>
      <c r="YL293" s="43"/>
      <c r="YM293" s="43"/>
      <c r="YN293" s="43"/>
      <c r="YO293" s="43"/>
      <c r="YP293" s="43"/>
      <c r="YQ293" s="43"/>
      <c r="YR293" s="43"/>
      <c r="YS293" s="43"/>
      <c r="YT293" s="43"/>
      <c r="YU293" s="43"/>
      <c r="YV293" s="43"/>
      <c r="YW293" s="43"/>
      <c r="YX293" s="43"/>
      <c r="YY293" s="43"/>
      <c r="YZ293" s="43"/>
      <c r="ZA293" s="43"/>
      <c r="ZB293" s="43"/>
      <c r="ZC293" s="43"/>
      <c r="ZD293" s="43"/>
      <c r="ZE293" s="43"/>
      <c r="ZF293" s="43"/>
      <c r="ZG293" s="43"/>
      <c r="ZH293" s="43"/>
      <c r="ZI293" s="43"/>
      <c r="ZJ293" s="43"/>
      <c r="ZK293" s="43"/>
      <c r="ZL293" s="43"/>
      <c r="ZM293" s="43"/>
      <c r="ZN293" s="43"/>
      <c r="ZO293" s="43"/>
      <c r="ZP293" s="43"/>
      <c r="ZQ293" s="43"/>
      <c r="ZR293" s="43"/>
      <c r="ZS293" s="43"/>
      <c r="ZT293" s="43"/>
      <c r="ZU293" s="43"/>
      <c r="ZV293" s="43"/>
      <c r="ZW293" s="43"/>
      <c r="ZX293" s="43"/>
      <c r="ZY293" s="43"/>
      <c r="ZZ293" s="43"/>
      <c r="AAA293" s="43"/>
      <c r="AAB293" s="43"/>
      <c r="AAC293" s="43"/>
      <c r="AAD293" s="43"/>
      <c r="AAE293" s="43"/>
      <c r="AAF293" s="43"/>
      <c r="AAG293" s="43"/>
      <c r="AAH293" s="43"/>
      <c r="AAI293" s="43"/>
      <c r="AAJ293" s="43"/>
      <c r="AAK293" s="43"/>
      <c r="AAL293" s="43"/>
      <c r="AAM293" s="43"/>
      <c r="AAN293" s="43"/>
      <c r="AAO293" s="43"/>
      <c r="AAP293" s="43"/>
      <c r="AAQ293" s="43"/>
      <c r="AAR293" s="43"/>
      <c r="AAS293" s="43"/>
      <c r="AAT293" s="43"/>
      <c r="AAU293" s="43"/>
      <c r="AAV293" s="43"/>
      <c r="AAW293" s="43"/>
      <c r="AAX293" s="43"/>
      <c r="AAY293" s="43"/>
      <c r="AAZ293" s="43"/>
      <c r="ABA293" s="43"/>
      <c r="ABB293" s="43"/>
      <c r="ABC293" s="43"/>
      <c r="ABD293" s="43"/>
      <c r="ABE293" s="43"/>
      <c r="ABF293" s="43"/>
      <c r="ABG293" s="43"/>
      <c r="ABH293" s="43"/>
      <c r="ABI293" s="43"/>
      <c r="ABJ293" s="43"/>
      <c r="ABK293" s="43"/>
      <c r="ABL293" s="43"/>
      <c r="ABM293" s="43"/>
      <c r="ABN293" s="43"/>
      <c r="ABO293" s="43"/>
      <c r="ABP293" s="43"/>
      <c r="ABQ293" s="43"/>
      <c r="ABR293" s="43"/>
      <c r="ABS293" s="43"/>
      <c r="ABT293" s="43"/>
      <c r="ABU293" s="43"/>
      <c r="ABV293" s="43"/>
      <c r="ABW293" s="43"/>
      <c r="ABX293" s="43"/>
      <c r="ABY293" s="43"/>
      <c r="ABZ293" s="43"/>
      <c r="ACA293" s="43"/>
      <c r="ACB293" s="43"/>
      <c r="ACC293" s="43"/>
      <c r="ACD293" s="43"/>
      <c r="ACE293" s="43"/>
      <c r="ACF293" s="43"/>
      <c r="ACG293" s="43"/>
      <c r="ACH293" s="43"/>
      <c r="ACI293" s="43"/>
      <c r="ACJ293" s="43"/>
      <c r="ACK293" s="43"/>
      <c r="ACL293" s="43"/>
      <c r="ACM293" s="43"/>
      <c r="ACN293" s="43"/>
      <c r="ACO293" s="43"/>
      <c r="ACP293" s="43"/>
      <c r="ACQ293" s="43"/>
      <c r="ACR293" s="43"/>
      <c r="ACS293" s="43"/>
      <c r="ACT293" s="43"/>
      <c r="ACU293" s="43"/>
      <c r="ACV293" s="43"/>
      <c r="ACW293" s="43"/>
      <c r="ACX293" s="43"/>
      <c r="ACY293" s="43"/>
      <c r="ACZ293" s="43"/>
      <c r="ADA293" s="43"/>
      <c r="ADB293" s="43"/>
      <c r="ADC293" s="43"/>
      <c r="ADD293" s="43"/>
      <c r="ADE293" s="43"/>
      <c r="ADF293" s="43"/>
      <c r="ADG293" s="43"/>
      <c r="ADH293" s="43"/>
      <c r="ADI293" s="43"/>
      <c r="ADJ293" s="43"/>
      <c r="ADK293" s="43"/>
      <c r="ADL293" s="43"/>
      <c r="ADM293" s="43"/>
      <c r="ADN293" s="43"/>
      <c r="ADO293" s="43"/>
      <c r="ADP293" s="43"/>
      <c r="ADQ293" s="43"/>
      <c r="ADR293" s="43"/>
      <c r="ADS293" s="43"/>
      <c r="ADT293" s="43"/>
      <c r="ADU293" s="43"/>
      <c r="ADV293" s="43"/>
      <c r="ADW293" s="43"/>
      <c r="ADX293" s="43"/>
      <c r="ADY293" s="43"/>
      <c r="ADZ293" s="43"/>
      <c r="AEA293" s="43"/>
      <c r="AEB293" s="43"/>
      <c r="AEC293" s="43"/>
      <c r="AED293" s="43"/>
      <c r="AEE293" s="43"/>
      <c r="AEF293" s="43"/>
      <c r="AEG293" s="43"/>
      <c r="AEH293" s="43"/>
      <c r="AEI293" s="43"/>
      <c r="AEJ293" s="43"/>
      <c r="AEK293" s="43"/>
      <c r="AEL293" s="43"/>
      <c r="AEM293" s="43"/>
      <c r="AEN293" s="43"/>
      <c r="AEO293" s="43"/>
      <c r="AEP293" s="43"/>
      <c r="AEQ293" s="43"/>
      <c r="AER293" s="43"/>
      <c r="AES293" s="43"/>
      <c r="AET293" s="43"/>
      <c r="AEU293" s="43"/>
      <c r="AEV293" s="43"/>
      <c r="AEW293" s="43"/>
      <c r="AEX293" s="43"/>
      <c r="AEY293" s="43"/>
      <c r="AEZ293" s="43"/>
      <c r="AFA293" s="43"/>
      <c r="AFB293" s="43"/>
      <c r="AFC293" s="43"/>
      <c r="AFD293" s="43"/>
      <c r="AFE293" s="43"/>
      <c r="AFF293" s="43"/>
      <c r="AFG293" s="43"/>
      <c r="AFH293" s="43"/>
      <c r="AFI293" s="43"/>
      <c r="AFJ293" s="43"/>
      <c r="AFK293" s="43"/>
      <c r="AFL293" s="43"/>
      <c r="AFM293" s="43"/>
      <c r="AFN293" s="43"/>
      <c r="AFO293" s="43"/>
      <c r="AFP293" s="43"/>
      <c r="AFQ293" s="43"/>
      <c r="AFR293" s="43"/>
      <c r="AFS293" s="43"/>
      <c r="AFT293" s="43"/>
      <c r="AFU293" s="43"/>
      <c r="AFV293" s="43"/>
      <c r="AFW293" s="43"/>
      <c r="AFX293" s="43"/>
      <c r="AFY293" s="43"/>
      <c r="AFZ293" s="43"/>
      <c r="AGA293" s="43"/>
      <c r="AGB293" s="43"/>
      <c r="AGC293" s="43"/>
      <c r="AGD293" s="43"/>
      <c r="AGE293" s="43"/>
      <c r="AGF293" s="43"/>
      <c r="AGG293" s="43"/>
      <c r="AGH293" s="43"/>
      <c r="AGI293" s="43"/>
      <c r="AGJ293" s="43"/>
      <c r="AGK293" s="43"/>
      <c r="AGL293" s="43"/>
      <c r="AGM293" s="43"/>
      <c r="AGN293" s="43"/>
      <c r="AGO293" s="43"/>
      <c r="AGP293" s="43"/>
      <c r="AGQ293" s="43"/>
      <c r="AGR293" s="43"/>
      <c r="AGS293" s="43"/>
      <c r="AGT293" s="43"/>
      <c r="AGU293" s="43"/>
      <c r="AGV293" s="43"/>
      <c r="AGW293" s="43"/>
      <c r="AGX293" s="43"/>
      <c r="AGY293" s="43"/>
      <c r="AGZ293" s="43"/>
      <c r="AHA293" s="43"/>
      <c r="AHB293" s="43"/>
      <c r="AHC293" s="43"/>
      <c r="AHD293" s="43"/>
      <c r="AHE293" s="43"/>
      <c r="AHF293" s="43"/>
      <c r="AHG293" s="43"/>
      <c r="AHH293" s="43"/>
      <c r="AHI293" s="43"/>
      <c r="AHJ293" s="43"/>
      <c r="AHK293" s="43"/>
      <c r="AHL293" s="43"/>
      <c r="AHM293" s="43"/>
      <c r="AHN293" s="43"/>
      <c r="AHO293" s="43"/>
      <c r="AHP293" s="43"/>
      <c r="AHQ293" s="43"/>
      <c r="AHR293" s="43"/>
      <c r="AHS293" s="43"/>
      <c r="AHT293" s="43"/>
      <c r="AHU293" s="43"/>
      <c r="AHV293" s="43"/>
      <c r="AHW293" s="43"/>
      <c r="AHX293" s="43"/>
      <c r="AHY293" s="43"/>
      <c r="AHZ293" s="43"/>
      <c r="AIA293" s="43"/>
      <c r="AIB293" s="43"/>
      <c r="AIC293" s="43"/>
      <c r="AID293" s="43"/>
      <c r="AIE293" s="43"/>
      <c r="AIF293" s="43"/>
      <c r="AIG293" s="43"/>
      <c r="AIH293" s="43"/>
      <c r="AII293" s="43"/>
      <c r="AIJ293" s="43"/>
      <c r="AIK293" s="43"/>
      <c r="AIL293" s="43"/>
      <c r="AIM293" s="43"/>
      <c r="AIN293" s="43"/>
      <c r="AIO293" s="43"/>
      <c r="AIP293" s="43"/>
      <c r="AIQ293" s="43"/>
      <c r="AIR293" s="43"/>
      <c r="AIS293" s="43"/>
      <c r="AIT293" s="43"/>
      <c r="AIU293" s="43"/>
      <c r="AIV293" s="43"/>
      <c r="AIW293" s="43"/>
      <c r="AIX293" s="43"/>
      <c r="AIY293" s="43"/>
      <c r="AIZ293" s="43"/>
      <c r="AJA293" s="43"/>
      <c r="AJB293" s="43"/>
      <c r="AJC293" s="43"/>
      <c r="AJD293" s="43"/>
      <c r="AJE293" s="43"/>
      <c r="AJF293" s="43"/>
      <c r="AJG293" s="43"/>
      <c r="AJH293" s="43"/>
      <c r="AJI293" s="43"/>
      <c r="AJJ293" s="43"/>
      <c r="AJK293" s="43"/>
      <c r="AJL293" s="43"/>
      <c r="AJM293" s="43"/>
      <c r="AJN293" s="43"/>
      <c r="AJO293" s="43"/>
      <c r="AJP293" s="43"/>
      <c r="AJQ293" s="43"/>
      <c r="AJR293" s="43"/>
      <c r="AJS293" s="43"/>
      <c r="AJT293" s="43"/>
      <c r="AJU293" s="43"/>
      <c r="AJV293" s="43"/>
      <c r="AJW293" s="43"/>
      <c r="AJX293" s="43"/>
      <c r="AJY293" s="43"/>
      <c r="AJZ293" s="43"/>
      <c r="AKA293" s="43"/>
      <c r="AKB293" s="43"/>
      <c r="AKC293" s="43"/>
      <c r="AKD293" s="43"/>
      <c r="AKE293" s="43"/>
      <c r="AKF293" s="43"/>
      <c r="AKG293" s="43"/>
      <c r="AKH293" s="43"/>
      <c r="AKI293" s="43"/>
      <c r="AKJ293" s="43"/>
      <c r="AKK293" s="43"/>
      <c r="AKL293" s="43"/>
      <c r="AKM293" s="43"/>
      <c r="AKN293" s="43"/>
      <c r="AKO293" s="43"/>
      <c r="AKP293" s="43"/>
      <c r="AKQ293" s="43"/>
      <c r="AKR293" s="43"/>
      <c r="AKS293" s="43"/>
      <c r="AKT293" s="43"/>
      <c r="AKU293" s="43"/>
      <c r="AKV293" s="43"/>
      <c r="AKW293" s="43"/>
      <c r="AKX293" s="43"/>
      <c r="AKY293" s="43"/>
      <c r="AKZ293" s="43"/>
      <c r="ALA293" s="43"/>
      <c r="ALB293" s="43"/>
      <c r="ALC293" s="43"/>
      <c r="ALD293" s="43"/>
      <c r="ALE293" s="43"/>
      <c r="ALF293" s="43"/>
      <c r="ALG293" s="43"/>
      <c r="ALH293" s="43"/>
      <c r="ALI293" s="43"/>
      <c r="ALJ293" s="43"/>
      <c r="ALK293" s="43"/>
      <c r="ALL293" s="43"/>
      <c r="ALM293" s="43"/>
      <c r="ALN293" s="43"/>
      <c r="ALO293" s="43"/>
      <c r="ALP293" s="43"/>
      <c r="ALQ293" s="43"/>
      <c r="ALR293" s="43"/>
      <c r="ALS293" s="43"/>
      <c r="ALT293" s="43"/>
      <c r="ALU293" s="43"/>
      <c r="ALV293" s="43"/>
      <c r="ALW293" s="43"/>
      <c r="ALX293" s="43"/>
      <c r="ALY293" s="43"/>
      <c r="ALZ293" s="43"/>
      <c r="AMA293" s="43"/>
      <c r="AMB293" s="43"/>
      <c r="AMC293" s="43"/>
      <c r="AMD293" s="43"/>
      <c r="AME293" s="43"/>
      <c r="AMF293" s="43"/>
      <c r="AMG293" s="43"/>
      <c r="AMH293" s="43"/>
      <c r="AMI293" s="43"/>
    </row>
    <row r="294" spans="1:1023" x14ac:dyDescent="0.2">
      <c r="A294" s="85">
        <v>32922</v>
      </c>
      <c r="B294" s="85" t="s">
        <v>59</v>
      </c>
      <c r="C294" s="48"/>
      <c r="D294" s="48"/>
      <c r="E294" s="110"/>
      <c r="F294" s="57"/>
      <c r="G294" s="101"/>
      <c r="H294" s="57"/>
      <c r="I294" s="48"/>
      <c r="J294" s="48"/>
      <c r="K294" s="57"/>
      <c r="L294" s="79"/>
      <c r="M294" s="79">
        <f t="shared" si="169"/>
        <v>0</v>
      </c>
      <c r="N294" s="79">
        <v>20000</v>
      </c>
      <c r="O294" s="48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43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43"/>
      <c r="CZ294" s="43"/>
      <c r="DA294" s="43"/>
      <c r="DB294" s="43"/>
      <c r="DC294" s="43"/>
      <c r="DD294" s="43"/>
      <c r="DE294" s="43"/>
      <c r="DF294" s="43"/>
      <c r="DG294" s="43"/>
      <c r="DH294" s="43"/>
      <c r="DI294" s="43"/>
      <c r="DJ294" s="43"/>
      <c r="DK294" s="43"/>
      <c r="DL294" s="43"/>
      <c r="DM294" s="43"/>
      <c r="DN294" s="43"/>
      <c r="DO294" s="43"/>
      <c r="DP294" s="43"/>
      <c r="DQ294" s="43"/>
      <c r="DR294" s="43"/>
      <c r="DS294" s="43"/>
      <c r="DT294" s="43"/>
      <c r="DU294" s="43"/>
      <c r="DV294" s="43"/>
      <c r="DW294" s="43"/>
      <c r="DX294" s="43"/>
      <c r="DY294" s="43"/>
      <c r="DZ294" s="43"/>
      <c r="EA294" s="43"/>
      <c r="EB294" s="43"/>
      <c r="EC294" s="43"/>
      <c r="ED294" s="43"/>
      <c r="EE294" s="43"/>
      <c r="EF294" s="43"/>
      <c r="EG294" s="43"/>
      <c r="EH294" s="43"/>
      <c r="EI294" s="43"/>
      <c r="EJ294" s="43"/>
      <c r="EK294" s="43"/>
      <c r="EL294" s="43"/>
      <c r="EM294" s="43"/>
      <c r="EN294" s="43"/>
      <c r="EO294" s="43"/>
      <c r="EP294" s="43"/>
      <c r="EQ294" s="43"/>
      <c r="ER294" s="43"/>
      <c r="ES294" s="43"/>
      <c r="ET294" s="43"/>
      <c r="EU294" s="43"/>
      <c r="EV294" s="43"/>
      <c r="EW294" s="43"/>
      <c r="EX294" s="43"/>
      <c r="EY294" s="43"/>
      <c r="EZ294" s="43"/>
      <c r="FA294" s="43"/>
      <c r="FB294" s="43"/>
      <c r="FC294" s="43"/>
      <c r="FD294" s="43"/>
      <c r="FE294" s="43"/>
      <c r="FF294" s="43"/>
      <c r="FG294" s="43"/>
      <c r="FH294" s="43"/>
      <c r="FI294" s="43"/>
      <c r="FJ294" s="43"/>
      <c r="FK294" s="43"/>
      <c r="FL294" s="43"/>
      <c r="FM294" s="43"/>
      <c r="FN294" s="43"/>
      <c r="FO294" s="43"/>
      <c r="FP294" s="43"/>
      <c r="FQ294" s="43"/>
      <c r="FR294" s="43"/>
      <c r="FS294" s="43"/>
      <c r="FT294" s="43"/>
      <c r="FU294" s="43"/>
      <c r="FV294" s="43"/>
      <c r="FW294" s="43"/>
      <c r="FX294" s="43"/>
      <c r="FY294" s="43"/>
      <c r="FZ294" s="43"/>
      <c r="GA294" s="43"/>
      <c r="GB294" s="43"/>
      <c r="GC294" s="43"/>
      <c r="GD294" s="43"/>
      <c r="GE294" s="43"/>
      <c r="GF294" s="43"/>
      <c r="GG294" s="43"/>
      <c r="GH294" s="43"/>
      <c r="GI294" s="43"/>
      <c r="GJ294" s="43"/>
      <c r="GK294" s="43"/>
      <c r="GL294" s="43"/>
      <c r="GM294" s="43"/>
      <c r="GN294" s="43"/>
      <c r="GO294" s="43"/>
      <c r="GP294" s="43"/>
      <c r="GQ294" s="43"/>
      <c r="GR294" s="43"/>
      <c r="GS294" s="43"/>
      <c r="GT294" s="43"/>
      <c r="GU294" s="43"/>
      <c r="GV294" s="43"/>
      <c r="GW294" s="43"/>
      <c r="GX294" s="43"/>
      <c r="GY294" s="43"/>
      <c r="GZ294" s="43"/>
      <c r="HA294" s="43"/>
      <c r="HB294" s="43"/>
      <c r="HC294" s="43"/>
      <c r="HD294" s="43"/>
      <c r="HE294" s="43"/>
      <c r="HF294" s="43"/>
      <c r="HG294" s="43"/>
      <c r="HH294" s="43"/>
      <c r="HI294" s="43"/>
      <c r="HJ294" s="43"/>
      <c r="HK294" s="43"/>
      <c r="HL294" s="43"/>
      <c r="HM294" s="43"/>
      <c r="HN294" s="43"/>
      <c r="HO294" s="43"/>
      <c r="HP294" s="43"/>
      <c r="HQ294" s="43"/>
      <c r="HR294" s="43"/>
      <c r="HS294" s="43"/>
      <c r="HT294" s="43"/>
      <c r="HU294" s="43"/>
      <c r="HV294" s="43"/>
      <c r="HW294" s="43"/>
      <c r="HX294" s="43"/>
      <c r="HY294" s="43"/>
      <c r="HZ294" s="43"/>
      <c r="IA294" s="43"/>
      <c r="IB294" s="43"/>
      <c r="IC294" s="43"/>
      <c r="ID294" s="43"/>
      <c r="IE294" s="43"/>
      <c r="IF294" s="43"/>
      <c r="IG294" s="43"/>
      <c r="IH294" s="43"/>
      <c r="II294" s="43"/>
      <c r="IJ294" s="43"/>
      <c r="IK294" s="43"/>
      <c r="IL294" s="43"/>
      <c r="IM294" s="43"/>
      <c r="IN294" s="43"/>
      <c r="IO294" s="43"/>
      <c r="IP294" s="43"/>
      <c r="IQ294" s="43"/>
      <c r="IR294" s="43"/>
      <c r="IS294" s="43"/>
      <c r="IT294" s="43"/>
      <c r="IU294" s="43"/>
      <c r="IV294" s="43"/>
      <c r="IW294" s="43"/>
      <c r="IX294" s="43"/>
      <c r="IY294" s="43"/>
      <c r="IZ294" s="43"/>
      <c r="JA294" s="43"/>
      <c r="JB294" s="43"/>
      <c r="JC294" s="43"/>
      <c r="JD294" s="43"/>
      <c r="JE294" s="43"/>
      <c r="JF294" s="43"/>
      <c r="JG294" s="43"/>
      <c r="JH294" s="43"/>
      <c r="JI294" s="43"/>
      <c r="JJ294" s="43"/>
      <c r="JK294" s="43"/>
      <c r="JL294" s="43"/>
      <c r="JM294" s="43"/>
      <c r="JN294" s="43"/>
      <c r="JO294" s="43"/>
      <c r="JP294" s="43"/>
      <c r="JQ294" s="43"/>
      <c r="JR294" s="43"/>
      <c r="JS294" s="43"/>
      <c r="JT294" s="43"/>
      <c r="JU294" s="43"/>
      <c r="JV294" s="43"/>
      <c r="JW294" s="43"/>
      <c r="JX294" s="43"/>
      <c r="JY294" s="43"/>
      <c r="JZ294" s="43"/>
      <c r="KA294" s="43"/>
      <c r="KB294" s="43"/>
      <c r="KC294" s="43"/>
      <c r="KD294" s="43"/>
      <c r="KE294" s="43"/>
      <c r="KF294" s="43"/>
      <c r="KG294" s="43"/>
      <c r="KH294" s="43"/>
      <c r="KI294" s="43"/>
      <c r="KJ294" s="43"/>
      <c r="KK294" s="43"/>
      <c r="KL294" s="43"/>
      <c r="KM294" s="43"/>
      <c r="KN294" s="43"/>
      <c r="KO294" s="43"/>
      <c r="KP294" s="43"/>
      <c r="KQ294" s="43"/>
      <c r="KR294" s="43"/>
      <c r="KS294" s="43"/>
      <c r="KT294" s="43"/>
      <c r="KU294" s="43"/>
      <c r="KV294" s="43"/>
      <c r="KW294" s="43"/>
      <c r="KX294" s="43"/>
      <c r="KY294" s="43"/>
      <c r="KZ294" s="43"/>
      <c r="LA294" s="43"/>
      <c r="LB294" s="43"/>
      <c r="LC294" s="43"/>
      <c r="LD294" s="43"/>
      <c r="LE294" s="43"/>
      <c r="LF294" s="43"/>
      <c r="LG294" s="43"/>
      <c r="LH294" s="43"/>
      <c r="LI294" s="43"/>
      <c r="LJ294" s="43"/>
      <c r="LK294" s="43"/>
      <c r="LL294" s="43"/>
      <c r="LM294" s="43"/>
      <c r="LN294" s="43"/>
      <c r="LO294" s="43"/>
      <c r="LP294" s="43"/>
      <c r="LQ294" s="43"/>
      <c r="LR294" s="43"/>
      <c r="LS294" s="43"/>
      <c r="LT294" s="43"/>
      <c r="LU294" s="43"/>
      <c r="LV294" s="43"/>
      <c r="LW294" s="43"/>
      <c r="LX294" s="43"/>
      <c r="LY294" s="43"/>
      <c r="LZ294" s="43"/>
      <c r="MA294" s="43"/>
      <c r="MB294" s="43"/>
      <c r="MC294" s="43"/>
      <c r="MD294" s="43"/>
      <c r="ME294" s="43"/>
      <c r="MF294" s="43"/>
      <c r="MG294" s="43"/>
      <c r="MH294" s="43"/>
      <c r="MI294" s="43"/>
      <c r="MJ294" s="43"/>
      <c r="MK294" s="43"/>
      <c r="ML294" s="43"/>
      <c r="MM294" s="43"/>
      <c r="MN294" s="43"/>
      <c r="MO294" s="43"/>
      <c r="MP294" s="43"/>
      <c r="MQ294" s="43"/>
      <c r="MR294" s="43"/>
      <c r="MS294" s="43"/>
      <c r="MT294" s="43"/>
      <c r="MU294" s="43"/>
      <c r="MV294" s="43"/>
      <c r="MW294" s="43"/>
      <c r="MX294" s="43"/>
      <c r="MY294" s="43"/>
      <c r="MZ294" s="43"/>
      <c r="NA294" s="43"/>
      <c r="NB294" s="43"/>
      <c r="NC294" s="43"/>
      <c r="ND294" s="43"/>
      <c r="NE294" s="43"/>
      <c r="NF294" s="43"/>
      <c r="NG294" s="43"/>
      <c r="NH294" s="43"/>
      <c r="NI294" s="43"/>
      <c r="NJ294" s="43"/>
      <c r="NK294" s="43"/>
      <c r="NL294" s="43"/>
      <c r="NM294" s="43"/>
      <c r="NN294" s="43"/>
      <c r="NO294" s="43"/>
      <c r="NP294" s="43"/>
      <c r="NQ294" s="43"/>
      <c r="NR294" s="43"/>
      <c r="NS294" s="43"/>
      <c r="NT294" s="43"/>
      <c r="NU294" s="43"/>
      <c r="NV294" s="43"/>
      <c r="NW294" s="43"/>
      <c r="NX294" s="43"/>
      <c r="NY294" s="43"/>
      <c r="NZ294" s="43"/>
      <c r="OA294" s="43"/>
      <c r="OB294" s="43"/>
      <c r="OC294" s="43"/>
      <c r="OD294" s="43"/>
      <c r="OE294" s="43"/>
      <c r="OF294" s="43"/>
      <c r="OG294" s="43"/>
      <c r="OH294" s="43"/>
      <c r="OI294" s="43"/>
      <c r="OJ294" s="43"/>
      <c r="OK294" s="43"/>
      <c r="OL294" s="43"/>
      <c r="OM294" s="43"/>
      <c r="ON294" s="43"/>
      <c r="OO294" s="43"/>
      <c r="OP294" s="43"/>
      <c r="OQ294" s="43"/>
      <c r="OR294" s="43"/>
      <c r="OS294" s="43"/>
      <c r="OT294" s="43"/>
      <c r="OU294" s="43"/>
      <c r="OV294" s="43"/>
      <c r="OW294" s="43"/>
      <c r="OX294" s="43"/>
      <c r="OY294" s="43"/>
      <c r="OZ294" s="43"/>
      <c r="PA294" s="43"/>
      <c r="PB294" s="43"/>
      <c r="PC294" s="43"/>
      <c r="PD294" s="43"/>
      <c r="PE294" s="43"/>
      <c r="PF294" s="43"/>
      <c r="PG294" s="43"/>
      <c r="PH294" s="43"/>
      <c r="PI294" s="43"/>
      <c r="PJ294" s="43"/>
      <c r="PK294" s="43"/>
      <c r="PL294" s="43"/>
      <c r="PM294" s="43"/>
      <c r="PN294" s="43"/>
      <c r="PO294" s="43"/>
      <c r="PP294" s="43"/>
      <c r="PQ294" s="43"/>
      <c r="PR294" s="43"/>
      <c r="PS294" s="43"/>
      <c r="PT294" s="43"/>
      <c r="PU294" s="43"/>
      <c r="PV294" s="43"/>
      <c r="PW294" s="43"/>
      <c r="PX294" s="43"/>
      <c r="PY294" s="43"/>
      <c r="PZ294" s="43"/>
      <c r="QA294" s="43"/>
      <c r="QB294" s="43"/>
      <c r="QC294" s="43"/>
      <c r="QD294" s="43"/>
      <c r="QE294" s="43"/>
      <c r="QF294" s="43"/>
      <c r="QG294" s="43"/>
      <c r="QH294" s="43"/>
      <c r="QI294" s="43"/>
      <c r="QJ294" s="43"/>
      <c r="QK294" s="43"/>
      <c r="QL294" s="43"/>
      <c r="QM294" s="43"/>
      <c r="QN294" s="43"/>
      <c r="QO294" s="43"/>
      <c r="QP294" s="43"/>
      <c r="QQ294" s="43"/>
      <c r="QR294" s="43"/>
      <c r="QS294" s="43"/>
      <c r="QT294" s="43"/>
      <c r="QU294" s="43"/>
      <c r="QV294" s="43"/>
      <c r="QW294" s="43"/>
      <c r="QX294" s="43"/>
      <c r="QY294" s="43"/>
      <c r="QZ294" s="43"/>
      <c r="RA294" s="43"/>
      <c r="RB294" s="43"/>
      <c r="RC294" s="43"/>
      <c r="RD294" s="43"/>
      <c r="RE294" s="43"/>
      <c r="RF294" s="43"/>
      <c r="RG294" s="43"/>
      <c r="RH294" s="43"/>
      <c r="RI294" s="43"/>
      <c r="RJ294" s="43"/>
      <c r="RK294" s="43"/>
      <c r="RL294" s="43"/>
      <c r="RM294" s="43"/>
      <c r="RN294" s="43"/>
      <c r="RO294" s="43"/>
      <c r="RP294" s="43"/>
      <c r="RQ294" s="43"/>
      <c r="RR294" s="43"/>
      <c r="RS294" s="43"/>
      <c r="RT294" s="43"/>
      <c r="RU294" s="43"/>
      <c r="RV294" s="43"/>
      <c r="RW294" s="43"/>
      <c r="RX294" s="43"/>
      <c r="RY294" s="43"/>
      <c r="RZ294" s="43"/>
      <c r="SA294" s="43"/>
      <c r="SB294" s="43"/>
      <c r="SC294" s="43"/>
      <c r="SD294" s="43"/>
      <c r="SE294" s="43"/>
      <c r="SF294" s="43"/>
      <c r="SG294" s="43"/>
      <c r="SH294" s="43"/>
      <c r="SI294" s="43"/>
      <c r="SJ294" s="43"/>
      <c r="SK294" s="43"/>
      <c r="SL294" s="43"/>
      <c r="SM294" s="43"/>
      <c r="SN294" s="43"/>
      <c r="SO294" s="43"/>
      <c r="SP294" s="43"/>
      <c r="SQ294" s="43"/>
      <c r="SR294" s="43"/>
      <c r="SS294" s="43"/>
      <c r="ST294" s="43"/>
      <c r="SU294" s="43"/>
      <c r="SV294" s="43"/>
      <c r="SW294" s="43"/>
      <c r="SX294" s="43"/>
      <c r="SY294" s="43"/>
      <c r="SZ294" s="43"/>
      <c r="TA294" s="43"/>
      <c r="TB294" s="43"/>
      <c r="TC294" s="43"/>
      <c r="TD294" s="43"/>
      <c r="TE294" s="43"/>
      <c r="TF294" s="43"/>
      <c r="TG294" s="43"/>
      <c r="TH294" s="43"/>
      <c r="TI294" s="43"/>
      <c r="TJ294" s="43"/>
      <c r="TK294" s="43"/>
      <c r="TL294" s="43"/>
      <c r="TM294" s="43"/>
      <c r="TN294" s="43"/>
      <c r="TO294" s="43"/>
      <c r="TP294" s="43"/>
      <c r="TQ294" s="43"/>
      <c r="TR294" s="43"/>
      <c r="TS294" s="43"/>
      <c r="TT294" s="43"/>
      <c r="TU294" s="43"/>
      <c r="TV294" s="43"/>
      <c r="TW294" s="43"/>
      <c r="TX294" s="43"/>
      <c r="TY294" s="43"/>
      <c r="TZ294" s="43"/>
      <c r="UA294" s="43"/>
      <c r="UB294" s="43"/>
      <c r="UC294" s="43"/>
      <c r="UD294" s="43"/>
      <c r="UE294" s="43"/>
      <c r="UF294" s="43"/>
      <c r="UG294" s="43"/>
      <c r="UH294" s="43"/>
      <c r="UI294" s="43"/>
      <c r="UJ294" s="43"/>
      <c r="UK294" s="43"/>
      <c r="UL294" s="43"/>
      <c r="UM294" s="43"/>
      <c r="UN294" s="43"/>
      <c r="UO294" s="43"/>
      <c r="UP294" s="43"/>
      <c r="UQ294" s="43"/>
      <c r="UR294" s="43"/>
      <c r="US294" s="43"/>
      <c r="UT294" s="43"/>
      <c r="UU294" s="43"/>
      <c r="UV294" s="43"/>
      <c r="UW294" s="43"/>
      <c r="UX294" s="43"/>
      <c r="UY294" s="43"/>
      <c r="UZ294" s="43"/>
      <c r="VA294" s="43"/>
      <c r="VB294" s="43"/>
      <c r="VC294" s="43"/>
      <c r="VD294" s="43"/>
      <c r="VE294" s="43"/>
      <c r="VF294" s="43"/>
      <c r="VG294" s="43"/>
      <c r="VH294" s="43"/>
      <c r="VI294" s="43"/>
      <c r="VJ294" s="43"/>
      <c r="VK294" s="43"/>
      <c r="VL294" s="43"/>
      <c r="VM294" s="43"/>
      <c r="VN294" s="43"/>
      <c r="VO294" s="43"/>
      <c r="VP294" s="43"/>
      <c r="VQ294" s="43"/>
      <c r="VR294" s="43"/>
      <c r="VS294" s="43"/>
      <c r="VT294" s="43"/>
      <c r="VU294" s="43"/>
      <c r="VV294" s="43"/>
      <c r="VW294" s="43"/>
      <c r="VX294" s="43"/>
      <c r="VY294" s="43"/>
      <c r="VZ294" s="43"/>
      <c r="WA294" s="43"/>
      <c r="WB294" s="43"/>
      <c r="WC294" s="43"/>
      <c r="WD294" s="43"/>
      <c r="WE294" s="43"/>
      <c r="WF294" s="43"/>
      <c r="WG294" s="43"/>
      <c r="WH294" s="43"/>
      <c r="WI294" s="43"/>
      <c r="WJ294" s="43"/>
      <c r="WK294" s="43"/>
      <c r="WL294" s="43"/>
      <c r="WM294" s="43"/>
      <c r="WN294" s="43"/>
      <c r="WO294" s="43"/>
      <c r="WP294" s="43"/>
      <c r="WQ294" s="43"/>
      <c r="WR294" s="43"/>
      <c r="WS294" s="43"/>
      <c r="WT294" s="43"/>
      <c r="WU294" s="43"/>
      <c r="WV294" s="43"/>
      <c r="WW294" s="43"/>
      <c r="WX294" s="43"/>
      <c r="WY294" s="43"/>
      <c r="WZ294" s="43"/>
      <c r="XA294" s="43"/>
      <c r="XB294" s="43"/>
      <c r="XC294" s="43"/>
      <c r="XD294" s="43"/>
      <c r="XE294" s="43"/>
      <c r="XF294" s="43"/>
      <c r="XG294" s="43"/>
      <c r="XH294" s="43"/>
      <c r="XI294" s="43"/>
      <c r="XJ294" s="43"/>
      <c r="XK294" s="43"/>
      <c r="XL294" s="43"/>
      <c r="XM294" s="43"/>
      <c r="XN294" s="43"/>
      <c r="XO294" s="43"/>
      <c r="XP294" s="43"/>
      <c r="XQ294" s="43"/>
      <c r="XR294" s="43"/>
      <c r="XS294" s="43"/>
      <c r="XT294" s="43"/>
      <c r="XU294" s="43"/>
      <c r="XV294" s="43"/>
      <c r="XW294" s="43"/>
      <c r="XX294" s="43"/>
      <c r="XY294" s="43"/>
      <c r="XZ294" s="43"/>
      <c r="YA294" s="43"/>
      <c r="YB294" s="43"/>
      <c r="YC294" s="43"/>
      <c r="YD294" s="43"/>
      <c r="YE294" s="43"/>
      <c r="YF294" s="43"/>
      <c r="YG294" s="43"/>
      <c r="YH294" s="43"/>
      <c r="YI294" s="43"/>
      <c r="YJ294" s="43"/>
      <c r="YK294" s="43"/>
      <c r="YL294" s="43"/>
      <c r="YM294" s="43"/>
      <c r="YN294" s="43"/>
      <c r="YO294" s="43"/>
      <c r="YP294" s="43"/>
      <c r="YQ294" s="43"/>
      <c r="YR294" s="43"/>
      <c r="YS294" s="43"/>
      <c r="YT294" s="43"/>
      <c r="YU294" s="43"/>
      <c r="YV294" s="43"/>
      <c r="YW294" s="43"/>
      <c r="YX294" s="43"/>
      <c r="YY294" s="43"/>
      <c r="YZ294" s="43"/>
      <c r="ZA294" s="43"/>
      <c r="ZB294" s="43"/>
      <c r="ZC294" s="43"/>
      <c r="ZD294" s="43"/>
      <c r="ZE294" s="43"/>
      <c r="ZF294" s="43"/>
      <c r="ZG294" s="43"/>
      <c r="ZH294" s="43"/>
      <c r="ZI294" s="43"/>
      <c r="ZJ294" s="43"/>
      <c r="ZK294" s="43"/>
      <c r="ZL294" s="43"/>
      <c r="ZM294" s="43"/>
      <c r="ZN294" s="43"/>
      <c r="ZO294" s="43"/>
      <c r="ZP294" s="43"/>
      <c r="ZQ294" s="43"/>
      <c r="ZR294" s="43"/>
      <c r="ZS294" s="43"/>
      <c r="ZT294" s="43"/>
      <c r="ZU294" s="43"/>
      <c r="ZV294" s="43"/>
      <c r="ZW294" s="43"/>
      <c r="ZX294" s="43"/>
      <c r="ZY294" s="43"/>
      <c r="ZZ294" s="43"/>
      <c r="AAA294" s="43"/>
      <c r="AAB294" s="43"/>
      <c r="AAC294" s="43"/>
      <c r="AAD294" s="43"/>
      <c r="AAE294" s="43"/>
      <c r="AAF294" s="43"/>
      <c r="AAG294" s="43"/>
      <c r="AAH294" s="43"/>
      <c r="AAI294" s="43"/>
      <c r="AAJ294" s="43"/>
      <c r="AAK294" s="43"/>
      <c r="AAL294" s="43"/>
      <c r="AAM294" s="43"/>
      <c r="AAN294" s="43"/>
      <c r="AAO294" s="43"/>
      <c r="AAP294" s="43"/>
      <c r="AAQ294" s="43"/>
      <c r="AAR294" s="43"/>
      <c r="AAS294" s="43"/>
      <c r="AAT294" s="43"/>
      <c r="AAU294" s="43"/>
      <c r="AAV294" s="43"/>
      <c r="AAW294" s="43"/>
      <c r="AAX294" s="43"/>
      <c r="AAY294" s="43"/>
      <c r="AAZ294" s="43"/>
      <c r="ABA294" s="43"/>
      <c r="ABB294" s="43"/>
      <c r="ABC294" s="43"/>
      <c r="ABD294" s="43"/>
      <c r="ABE294" s="43"/>
      <c r="ABF294" s="43"/>
      <c r="ABG294" s="43"/>
      <c r="ABH294" s="43"/>
      <c r="ABI294" s="43"/>
      <c r="ABJ294" s="43"/>
      <c r="ABK294" s="43"/>
      <c r="ABL294" s="43"/>
      <c r="ABM294" s="43"/>
      <c r="ABN294" s="43"/>
      <c r="ABO294" s="43"/>
      <c r="ABP294" s="43"/>
      <c r="ABQ294" s="43"/>
      <c r="ABR294" s="43"/>
      <c r="ABS294" s="43"/>
      <c r="ABT294" s="43"/>
      <c r="ABU294" s="43"/>
      <c r="ABV294" s="43"/>
      <c r="ABW294" s="43"/>
      <c r="ABX294" s="43"/>
      <c r="ABY294" s="43"/>
      <c r="ABZ294" s="43"/>
      <c r="ACA294" s="43"/>
      <c r="ACB294" s="43"/>
      <c r="ACC294" s="43"/>
      <c r="ACD294" s="43"/>
      <c r="ACE294" s="43"/>
      <c r="ACF294" s="43"/>
      <c r="ACG294" s="43"/>
      <c r="ACH294" s="43"/>
      <c r="ACI294" s="43"/>
      <c r="ACJ294" s="43"/>
      <c r="ACK294" s="43"/>
      <c r="ACL294" s="43"/>
      <c r="ACM294" s="43"/>
      <c r="ACN294" s="43"/>
      <c r="ACO294" s="43"/>
      <c r="ACP294" s="43"/>
      <c r="ACQ294" s="43"/>
      <c r="ACR294" s="43"/>
      <c r="ACS294" s="43"/>
      <c r="ACT294" s="43"/>
      <c r="ACU294" s="43"/>
      <c r="ACV294" s="43"/>
      <c r="ACW294" s="43"/>
      <c r="ACX294" s="43"/>
      <c r="ACY294" s="43"/>
      <c r="ACZ294" s="43"/>
      <c r="ADA294" s="43"/>
      <c r="ADB294" s="43"/>
      <c r="ADC294" s="43"/>
      <c r="ADD294" s="43"/>
      <c r="ADE294" s="43"/>
      <c r="ADF294" s="43"/>
      <c r="ADG294" s="43"/>
      <c r="ADH294" s="43"/>
      <c r="ADI294" s="43"/>
      <c r="ADJ294" s="43"/>
      <c r="ADK294" s="43"/>
      <c r="ADL294" s="43"/>
      <c r="ADM294" s="43"/>
      <c r="ADN294" s="43"/>
      <c r="ADO294" s="43"/>
      <c r="ADP294" s="43"/>
      <c r="ADQ294" s="43"/>
      <c r="ADR294" s="43"/>
      <c r="ADS294" s="43"/>
      <c r="ADT294" s="43"/>
      <c r="ADU294" s="43"/>
      <c r="ADV294" s="43"/>
      <c r="ADW294" s="43"/>
      <c r="ADX294" s="43"/>
      <c r="ADY294" s="43"/>
      <c r="ADZ294" s="43"/>
      <c r="AEA294" s="43"/>
      <c r="AEB294" s="43"/>
      <c r="AEC294" s="43"/>
      <c r="AED294" s="43"/>
      <c r="AEE294" s="43"/>
      <c r="AEF294" s="43"/>
      <c r="AEG294" s="43"/>
      <c r="AEH294" s="43"/>
      <c r="AEI294" s="43"/>
      <c r="AEJ294" s="43"/>
      <c r="AEK294" s="43"/>
      <c r="AEL294" s="43"/>
      <c r="AEM294" s="43"/>
      <c r="AEN294" s="43"/>
      <c r="AEO294" s="43"/>
      <c r="AEP294" s="43"/>
      <c r="AEQ294" s="43"/>
      <c r="AER294" s="43"/>
      <c r="AES294" s="43"/>
      <c r="AET294" s="43"/>
      <c r="AEU294" s="43"/>
      <c r="AEV294" s="43"/>
      <c r="AEW294" s="43"/>
      <c r="AEX294" s="43"/>
      <c r="AEY294" s="43"/>
      <c r="AEZ294" s="43"/>
      <c r="AFA294" s="43"/>
      <c r="AFB294" s="43"/>
      <c r="AFC294" s="43"/>
      <c r="AFD294" s="43"/>
      <c r="AFE294" s="43"/>
      <c r="AFF294" s="43"/>
      <c r="AFG294" s="43"/>
      <c r="AFH294" s="43"/>
      <c r="AFI294" s="43"/>
      <c r="AFJ294" s="43"/>
      <c r="AFK294" s="43"/>
      <c r="AFL294" s="43"/>
      <c r="AFM294" s="43"/>
      <c r="AFN294" s="43"/>
      <c r="AFO294" s="43"/>
      <c r="AFP294" s="43"/>
      <c r="AFQ294" s="43"/>
      <c r="AFR294" s="43"/>
      <c r="AFS294" s="43"/>
      <c r="AFT294" s="43"/>
      <c r="AFU294" s="43"/>
      <c r="AFV294" s="43"/>
      <c r="AFW294" s="43"/>
      <c r="AFX294" s="43"/>
      <c r="AFY294" s="43"/>
      <c r="AFZ294" s="43"/>
      <c r="AGA294" s="43"/>
      <c r="AGB294" s="43"/>
      <c r="AGC294" s="43"/>
      <c r="AGD294" s="43"/>
      <c r="AGE294" s="43"/>
      <c r="AGF294" s="43"/>
      <c r="AGG294" s="43"/>
      <c r="AGH294" s="43"/>
      <c r="AGI294" s="43"/>
      <c r="AGJ294" s="43"/>
      <c r="AGK294" s="43"/>
      <c r="AGL294" s="43"/>
      <c r="AGM294" s="43"/>
      <c r="AGN294" s="43"/>
      <c r="AGO294" s="43"/>
      <c r="AGP294" s="43"/>
      <c r="AGQ294" s="43"/>
      <c r="AGR294" s="43"/>
      <c r="AGS294" s="43"/>
      <c r="AGT294" s="43"/>
      <c r="AGU294" s="43"/>
      <c r="AGV294" s="43"/>
      <c r="AGW294" s="43"/>
      <c r="AGX294" s="43"/>
      <c r="AGY294" s="43"/>
      <c r="AGZ294" s="43"/>
      <c r="AHA294" s="43"/>
      <c r="AHB294" s="43"/>
      <c r="AHC294" s="43"/>
      <c r="AHD294" s="43"/>
      <c r="AHE294" s="43"/>
      <c r="AHF294" s="43"/>
      <c r="AHG294" s="43"/>
      <c r="AHH294" s="43"/>
      <c r="AHI294" s="43"/>
      <c r="AHJ294" s="43"/>
      <c r="AHK294" s="43"/>
      <c r="AHL294" s="43"/>
      <c r="AHM294" s="43"/>
      <c r="AHN294" s="43"/>
      <c r="AHO294" s="43"/>
      <c r="AHP294" s="43"/>
      <c r="AHQ294" s="43"/>
      <c r="AHR294" s="43"/>
      <c r="AHS294" s="43"/>
      <c r="AHT294" s="43"/>
      <c r="AHU294" s="43"/>
      <c r="AHV294" s="43"/>
      <c r="AHW294" s="43"/>
      <c r="AHX294" s="43"/>
      <c r="AHY294" s="43"/>
      <c r="AHZ294" s="43"/>
      <c r="AIA294" s="43"/>
      <c r="AIB294" s="43"/>
      <c r="AIC294" s="43"/>
      <c r="AID294" s="43"/>
      <c r="AIE294" s="43"/>
      <c r="AIF294" s="43"/>
      <c r="AIG294" s="43"/>
      <c r="AIH294" s="43"/>
      <c r="AII294" s="43"/>
      <c r="AIJ294" s="43"/>
      <c r="AIK294" s="43"/>
      <c r="AIL294" s="43"/>
      <c r="AIM294" s="43"/>
      <c r="AIN294" s="43"/>
      <c r="AIO294" s="43"/>
      <c r="AIP294" s="43"/>
      <c r="AIQ294" s="43"/>
      <c r="AIR294" s="43"/>
      <c r="AIS294" s="43"/>
      <c r="AIT294" s="43"/>
      <c r="AIU294" s="43"/>
      <c r="AIV294" s="43"/>
      <c r="AIW294" s="43"/>
      <c r="AIX294" s="43"/>
      <c r="AIY294" s="43"/>
      <c r="AIZ294" s="43"/>
      <c r="AJA294" s="43"/>
      <c r="AJB294" s="43"/>
      <c r="AJC294" s="43"/>
      <c r="AJD294" s="43"/>
      <c r="AJE294" s="43"/>
      <c r="AJF294" s="43"/>
      <c r="AJG294" s="43"/>
      <c r="AJH294" s="43"/>
      <c r="AJI294" s="43"/>
      <c r="AJJ294" s="43"/>
      <c r="AJK294" s="43"/>
      <c r="AJL294" s="43"/>
      <c r="AJM294" s="43"/>
      <c r="AJN294" s="43"/>
      <c r="AJO294" s="43"/>
      <c r="AJP294" s="43"/>
      <c r="AJQ294" s="43"/>
      <c r="AJR294" s="43"/>
      <c r="AJS294" s="43"/>
      <c r="AJT294" s="43"/>
      <c r="AJU294" s="43"/>
      <c r="AJV294" s="43"/>
      <c r="AJW294" s="43"/>
      <c r="AJX294" s="43"/>
      <c r="AJY294" s="43"/>
      <c r="AJZ294" s="43"/>
      <c r="AKA294" s="43"/>
      <c r="AKB294" s="43"/>
      <c r="AKC294" s="43"/>
      <c r="AKD294" s="43"/>
      <c r="AKE294" s="43"/>
      <c r="AKF294" s="43"/>
      <c r="AKG294" s="43"/>
      <c r="AKH294" s="43"/>
      <c r="AKI294" s="43"/>
      <c r="AKJ294" s="43"/>
      <c r="AKK294" s="43"/>
      <c r="AKL294" s="43"/>
      <c r="AKM294" s="43"/>
      <c r="AKN294" s="43"/>
      <c r="AKO294" s="43"/>
      <c r="AKP294" s="43"/>
      <c r="AKQ294" s="43"/>
      <c r="AKR294" s="43"/>
      <c r="AKS294" s="43"/>
      <c r="AKT294" s="43"/>
      <c r="AKU294" s="43"/>
      <c r="AKV294" s="43"/>
      <c r="AKW294" s="43"/>
      <c r="AKX294" s="43"/>
      <c r="AKY294" s="43"/>
      <c r="AKZ294" s="43"/>
      <c r="ALA294" s="43"/>
      <c r="ALB294" s="43"/>
      <c r="ALC294" s="43"/>
      <c r="ALD294" s="43"/>
      <c r="ALE294" s="43"/>
      <c r="ALF294" s="43"/>
      <c r="ALG294" s="43"/>
      <c r="ALH294" s="43"/>
      <c r="ALI294" s="43"/>
      <c r="ALJ294" s="43"/>
      <c r="ALK294" s="43"/>
      <c r="ALL294" s="43"/>
      <c r="ALM294" s="43"/>
      <c r="ALN294" s="43"/>
      <c r="ALO294" s="43"/>
      <c r="ALP294" s="43"/>
      <c r="ALQ294" s="43"/>
      <c r="ALR294" s="43"/>
      <c r="ALS294" s="43"/>
      <c r="ALT294" s="43"/>
      <c r="ALU294" s="43"/>
      <c r="ALV294" s="43"/>
      <c r="ALW294" s="43"/>
      <c r="ALX294" s="43"/>
      <c r="ALY294" s="43"/>
      <c r="ALZ294" s="43"/>
      <c r="AMA294" s="43"/>
      <c r="AMB294" s="43"/>
      <c r="AMC294" s="43"/>
      <c r="AMD294" s="43"/>
      <c r="AME294" s="43"/>
      <c r="AMF294" s="43"/>
      <c r="AMG294" s="43"/>
      <c r="AMH294" s="43"/>
      <c r="AMI294" s="43"/>
    </row>
    <row r="295" spans="1:1023" x14ac:dyDescent="0.2">
      <c r="A295" s="85">
        <v>32923</v>
      </c>
      <c r="B295" s="85" t="s">
        <v>214</v>
      </c>
      <c r="C295" s="48"/>
      <c r="D295" s="48"/>
      <c r="E295" s="110"/>
      <c r="F295" s="57"/>
      <c r="G295" s="101"/>
      <c r="H295" s="57"/>
      <c r="I295" s="48"/>
      <c r="J295" s="48"/>
      <c r="K295" s="57"/>
      <c r="L295" s="79"/>
      <c r="M295" s="79">
        <f t="shared" si="169"/>
        <v>0</v>
      </c>
      <c r="N295" s="79"/>
      <c r="O295" s="48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43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43"/>
      <c r="CZ295" s="43"/>
      <c r="DA295" s="43"/>
      <c r="DB295" s="43"/>
      <c r="DC295" s="43"/>
      <c r="DD295" s="43"/>
      <c r="DE295" s="43"/>
      <c r="DF295" s="43"/>
      <c r="DG295" s="43"/>
      <c r="DH295" s="43"/>
      <c r="DI295" s="43"/>
      <c r="DJ295" s="43"/>
      <c r="DK295" s="43"/>
      <c r="DL295" s="43"/>
      <c r="DM295" s="43"/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3"/>
      <c r="GU295" s="43"/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3"/>
      <c r="IP295" s="43"/>
      <c r="IQ295" s="43"/>
      <c r="IR295" s="43"/>
      <c r="IS295" s="43"/>
      <c r="IT295" s="43"/>
      <c r="IU295" s="43"/>
      <c r="IV295" s="43"/>
      <c r="IW295" s="43"/>
      <c r="IX295" s="43"/>
      <c r="IY295" s="43"/>
      <c r="IZ295" s="43"/>
      <c r="JA295" s="43"/>
      <c r="JB295" s="43"/>
      <c r="JC295" s="43"/>
      <c r="JD295" s="43"/>
      <c r="JE295" s="43"/>
      <c r="JF295" s="43"/>
      <c r="JG295" s="43"/>
      <c r="JH295" s="43"/>
      <c r="JI295" s="43"/>
      <c r="JJ295" s="43"/>
      <c r="JK295" s="43"/>
      <c r="JL295" s="43"/>
      <c r="JM295" s="43"/>
      <c r="JN295" s="43"/>
      <c r="JO295" s="43"/>
      <c r="JP295" s="43"/>
      <c r="JQ295" s="43"/>
      <c r="JR295" s="43"/>
      <c r="JS295" s="43"/>
      <c r="JT295" s="43"/>
      <c r="JU295" s="43"/>
      <c r="JV295" s="43"/>
      <c r="JW295" s="43"/>
      <c r="JX295" s="43"/>
      <c r="JY295" s="43"/>
      <c r="JZ295" s="43"/>
      <c r="KA295" s="43"/>
      <c r="KB295" s="43"/>
      <c r="KC295" s="43"/>
      <c r="KD295" s="43"/>
      <c r="KE295" s="43"/>
      <c r="KF295" s="43"/>
      <c r="KG295" s="43"/>
      <c r="KH295" s="43"/>
      <c r="KI295" s="43"/>
      <c r="KJ295" s="43"/>
      <c r="KK295" s="43"/>
      <c r="KL295" s="43"/>
      <c r="KM295" s="43"/>
      <c r="KN295" s="43"/>
      <c r="KO295" s="43"/>
      <c r="KP295" s="43"/>
      <c r="KQ295" s="43"/>
      <c r="KR295" s="43"/>
      <c r="KS295" s="43"/>
      <c r="KT295" s="43"/>
      <c r="KU295" s="43"/>
      <c r="KV295" s="43"/>
      <c r="KW295" s="43"/>
      <c r="KX295" s="43"/>
      <c r="KY295" s="43"/>
      <c r="KZ295" s="43"/>
      <c r="LA295" s="43"/>
      <c r="LB295" s="43"/>
      <c r="LC295" s="43"/>
      <c r="LD295" s="43"/>
      <c r="LE295" s="43"/>
      <c r="LF295" s="43"/>
      <c r="LG295" s="43"/>
      <c r="LH295" s="43"/>
      <c r="LI295" s="43"/>
      <c r="LJ295" s="43"/>
      <c r="LK295" s="43"/>
      <c r="LL295" s="43"/>
      <c r="LM295" s="43"/>
      <c r="LN295" s="43"/>
      <c r="LO295" s="43"/>
      <c r="LP295" s="43"/>
      <c r="LQ295" s="43"/>
      <c r="LR295" s="43"/>
      <c r="LS295" s="43"/>
      <c r="LT295" s="43"/>
      <c r="LU295" s="43"/>
      <c r="LV295" s="43"/>
      <c r="LW295" s="43"/>
      <c r="LX295" s="43"/>
      <c r="LY295" s="43"/>
      <c r="LZ295" s="43"/>
      <c r="MA295" s="43"/>
      <c r="MB295" s="43"/>
      <c r="MC295" s="43"/>
      <c r="MD295" s="43"/>
      <c r="ME295" s="43"/>
      <c r="MF295" s="43"/>
      <c r="MG295" s="43"/>
      <c r="MH295" s="43"/>
      <c r="MI295" s="43"/>
      <c r="MJ295" s="43"/>
      <c r="MK295" s="43"/>
      <c r="ML295" s="43"/>
      <c r="MM295" s="43"/>
      <c r="MN295" s="43"/>
      <c r="MO295" s="43"/>
      <c r="MP295" s="43"/>
      <c r="MQ295" s="43"/>
      <c r="MR295" s="43"/>
      <c r="MS295" s="43"/>
      <c r="MT295" s="43"/>
      <c r="MU295" s="43"/>
      <c r="MV295" s="43"/>
      <c r="MW295" s="43"/>
      <c r="MX295" s="43"/>
      <c r="MY295" s="43"/>
      <c r="MZ295" s="43"/>
      <c r="NA295" s="43"/>
      <c r="NB295" s="43"/>
      <c r="NC295" s="43"/>
      <c r="ND295" s="43"/>
      <c r="NE295" s="43"/>
      <c r="NF295" s="43"/>
      <c r="NG295" s="43"/>
      <c r="NH295" s="43"/>
      <c r="NI295" s="43"/>
      <c r="NJ295" s="43"/>
      <c r="NK295" s="43"/>
      <c r="NL295" s="43"/>
      <c r="NM295" s="43"/>
      <c r="NN295" s="43"/>
      <c r="NO295" s="43"/>
      <c r="NP295" s="43"/>
      <c r="NQ295" s="43"/>
      <c r="NR295" s="43"/>
      <c r="NS295" s="43"/>
      <c r="NT295" s="43"/>
      <c r="NU295" s="43"/>
      <c r="NV295" s="43"/>
      <c r="NW295" s="43"/>
      <c r="NX295" s="43"/>
      <c r="NY295" s="43"/>
      <c r="NZ295" s="43"/>
      <c r="OA295" s="43"/>
      <c r="OB295" s="43"/>
      <c r="OC295" s="43"/>
      <c r="OD295" s="43"/>
      <c r="OE295" s="43"/>
      <c r="OF295" s="43"/>
      <c r="OG295" s="43"/>
      <c r="OH295" s="43"/>
      <c r="OI295" s="43"/>
      <c r="OJ295" s="43"/>
      <c r="OK295" s="43"/>
      <c r="OL295" s="43"/>
      <c r="OM295" s="43"/>
      <c r="ON295" s="43"/>
      <c r="OO295" s="43"/>
      <c r="OP295" s="43"/>
      <c r="OQ295" s="43"/>
      <c r="OR295" s="43"/>
      <c r="OS295" s="43"/>
      <c r="OT295" s="43"/>
      <c r="OU295" s="43"/>
      <c r="OV295" s="43"/>
      <c r="OW295" s="43"/>
      <c r="OX295" s="43"/>
      <c r="OY295" s="43"/>
      <c r="OZ295" s="43"/>
      <c r="PA295" s="43"/>
      <c r="PB295" s="43"/>
      <c r="PC295" s="43"/>
      <c r="PD295" s="43"/>
      <c r="PE295" s="43"/>
      <c r="PF295" s="43"/>
      <c r="PG295" s="43"/>
      <c r="PH295" s="43"/>
      <c r="PI295" s="43"/>
      <c r="PJ295" s="43"/>
      <c r="PK295" s="43"/>
      <c r="PL295" s="43"/>
      <c r="PM295" s="43"/>
      <c r="PN295" s="43"/>
      <c r="PO295" s="43"/>
      <c r="PP295" s="43"/>
      <c r="PQ295" s="43"/>
      <c r="PR295" s="43"/>
      <c r="PS295" s="43"/>
      <c r="PT295" s="43"/>
      <c r="PU295" s="43"/>
      <c r="PV295" s="43"/>
      <c r="PW295" s="43"/>
      <c r="PX295" s="43"/>
      <c r="PY295" s="43"/>
      <c r="PZ295" s="43"/>
      <c r="QA295" s="43"/>
      <c r="QB295" s="43"/>
      <c r="QC295" s="43"/>
      <c r="QD295" s="43"/>
      <c r="QE295" s="43"/>
      <c r="QF295" s="43"/>
      <c r="QG295" s="43"/>
      <c r="QH295" s="43"/>
      <c r="QI295" s="43"/>
      <c r="QJ295" s="43"/>
      <c r="QK295" s="43"/>
      <c r="QL295" s="43"/>
      <c r="QM295" s="43"/>
      <c r="QN295" s="43"/>
      <c r="QO295" s="43"/>
      <c r="QP295" s="43"/>
      <c r="QQ295" s="43"/>
      <c r="QR295" s="43"/>
      <c r="QS295" s="43"/>
      <c r="QT295" s="43"/>
      <c r="QU295" s="43"/>
      <c r="QV295" s="43"/>
      <c r="QW295" s="43"/>
      <c r="QX295" s="43"/>
      <c r="QY295" s="43"/>
      <c r="QZ295" s="43"/>
      <c r="RA295" s="43"/>
      <c r="RB295" s="43"/>
      <c r="RC295" s="43"/>
      <c r="RD295" s="43"/>
      <c r="RE295" s="43"/>
      <c r="RF295" s="43"/>
      <c r="RG295" s="43"/>
      <c r="RH295" s="43"/>
      <c r="RI295" s="43"/>
      <c r="RJ295" s="43"/>
      <c r="RK295" s="43"/>
      <c r="RL295" s="43"/>
      <c r="RM295" s="43"/>
      <c r="RN295" s="43"/>
      <c r="RO295" s="43"/>
      <c r="RP295" s="43"/>
      <c r="RQ295" s="43"/>
      <c r="RR295" s="43"/>
      <c r="RS295" s="43"/>
      <c r="RT295" s="43"/>
      <c r="RU295" s="43"/>
      <c r="RV295" s="43"/>
      <c r="RW295" s="43"/>
      <c r="RX295" s="43"/>
      <c r="RY295" s="43"/>
      <c r="RZ295" s="43"/>
      <c r="SA295" s="43"/>
      <c r="SB295" s="43"/>
      <c r="SC295" s="43"/>
      <c r="SD295" s="43"/>
      <c r="SE295" s="43"/>
      <c r="SF295" s="43"/>
      <c r="SG295" s="43"/>
      <c r="SH295" s="43"/>
      <c r="SI295" s="43"/>
      <c r="SJ295" s="43"/>
      <c r="SK295" s="43"/>
      <c r="SL295" s="43"/>
      <c r="SM295" s="43"/>
      <c r="SN295" s="43"/>
      <c r="SO295" s="43"/>
      <c r="SP295" s="43"/>
      <c r="SQ295" s="43"/>
      <c r="SR295" s="43"/>
      <c r="SS295" s="43"/>
      <c r="ST295" s="43"/>
      <c r="SU295" s="43"/>
      <c r="SV295" s="43"/>
      <c r="SW295" s="43"/>
      <c r="SX295" s="43"/>
      <c r="SY295" s="43"/>
      <c r="SZ295" s="43"/>
      <c r="TA295" s="43"/>
      <c r="TB295" s="43"/>
      <c r="TC295" s="43"/>
      <c r="TD295" s="43"/>
      <c r="TE295" s="43"/>
      <c r="TF295" s="43"/>
      <c r="TG295" s="43"/>
      <c r="TH295" s="43"/>
      <c r="TI295" s="43"/>
      <c r="TJ295" s="43"/>
      <c r="TK295" s="43"/>
      <c r="TL295" s="43"/>
      <c r="TM295" s="43"/>
      <c r="TN295" s="43"/>
      <c r="TO295" s="43"/>
      <c r="TP295" s="43"/>
      <c r="TQ295" s="43"/>
      <c r="TR295" s="43"/>
      <c r="TS295" s="43"/>
      <c r="TT295" s="43"/>
      <c r="TU295" s="43"/>
      <c r="TV295" s="43"/>
      <c r="TW295" s="43"/>
      <c r="TX295" s="43"/>
      <c r="TY295" s="43"/>
      <c r="TZ295" s="43"/>
      <c r="UA295" s="43"/>
      <c r="UB295" s="43"/>
      <c r="UC295" s="43"/>
      <c r="UD295" s="43"/>
      <c r="UE295" s="43"/>
      <c r="UF295" s="43"/>
      <c r="UG295" s="43"/>
      <c r="UH295" s="43"/>
      <c r="UI295" s="43"/>
      <c r="UJ295" s="43"/>
      <c r="UK295" s="43"/>
      <c r="UL295" s="43"/>
      <c r="UM295" s="43"/>
      <c r="UN295" s="43"/>
      <c r="UO295" s="43"/>
      <c r="UP295" s="43"/>
      <c r="UQ295" s="43"/>
      <c r="UR295" s="43"/>
      <c r="US295" s="43"/>
      <c r="UT295" s="43"/>
      <c r="UU295" s="43"/>
      <c r="UV295" s="43"/>
      <c r="UW295" s="43"/>
      <c r="UX295" s="43"/>
      <c r="UY295" s="43"/>
      <c r="UZ295" s="43"/>
      <c r="VA295" s="43"/>
      <c r="VB295" s="43"/>
      <c r="VC295" s="43"/>
      <c r="VD295" s="43"/>
      <c r="VE295" s="43"/>
      <c r="VF295" s="43"/>
      <c r="VG295" s="43"/>
      <c r="VH295" s="43"/>
      <c r="VI295" s="43"/>
      <c r="VJ295" s="43"/>
      <c r="VK295" s="43"/>
      <c r="VL295" s="43"/>
      <c r="VM295" s="43"/>
      <c r="VN295" s="43"/>
      <c r="VO295" s="43"/>
      <c r="VP295" s="43"/>
      <c r="VQ295" s="43"/>
      <c r="VR295" s="43"/>
      <c r="VS295" s="43"/>
      <c r="VT295" s="43"/>
      <c r="VU295" s="43"/>
      <c r="VV295" s="43"/>
      <c r="VW295" s="43"/>
      <c r="VX295" s="43"/>
      <c r="VY295" s="43"/>
      <c r="VZ295" s="43"/>
      <c r="WA295" s="43"/>
      <c r="WB295" s="43"/>
      <c r="WC295" s="43"/>
      <c r="WD295" s="43"/>
      <c r="WE295" s="43"/>
      <c r="WF295" s="43"/>
      <c r="WG295" s="43"/>
      <c r="WH295" s="43"/>
      <c r="WI295" s="43"/>
      <c r="WJ295" s="43"/>
      <c r="WK295" s="43"/>
      <c r="WL295" s="43"/>
      <c r="WM295" s="43"/>
      <c r="WN295" s="43"/>
      <c r="WO295" s="43"/>
      <c r="WP295" s="43"/>
      <c r="WQ295" s="43"/>
      <c r="WR295" s="43"/>
      <c r="WS295" s="43"/>
      <c r="WT295" s="43"/>
      <c r="WU295" s="43"/>
      <c r="WV295" s="43"/>
      <c r="WW295" s="43"/>
      <c r="WX295" s="43"/>
      <c r="WY295" s="43"/>
      <c r="WZ295" s="43"/>
      <c r="XA295" s="43"/>
      <c r="XB295" s="43"/>
      <c r="XC295" s="43"/>
      <c r="XD295" s="43"/>
      <c r="XE295" s="43"/>
      <c r="XF295" s="43"/>
      <c r="XG295" s="43"/>
      <c r="XH295" s="43"/>
      <c r="XI295" s="43"/>
      <c r="XJ295" s="43"/>
      <c r="XK295" s="43"/>
      <c r="XL295" s="43"/>
      <c r="XM295" s="43"/>
      <c r="XN295" s="43"/>
      <c r="XO295" s="43"/>
      <c r="XP295" s="43"/>
      <c r="XQ295" s="43"/>
      <c r="XR295" s="43"/>
      <c r="XS295" s="43"/>
      <c r="XT295" s="43"/>
      <c r="XU295" s="43"/>
      <c r="XV295" s="43"/>
      <c r="XW295" s="43"/>
      <c r="XX295" s="43"/>
      <c r="XY295" s="43"/>
      <c r="XZ295" s="43"/>
      <c r="YA295" s="43"/>
      <c r="YB295" s="43"/>
      <c r="YC295" s="43"/>
      <c r="YD295" s="43"/>
      <c r="YE295" s="43"/>
      <c r="YF295" s="43"/>
      <c r="YG295" s="43"/>
      <c r="YH295" s="43"/>
      <c r="YI295" s="43"/>
      <c r="YJ295" s="43"/>
      <c r="YK295" s="43"/>
      <c r="YL295" s="43"/>
      <c r="YM295" s="43"/>
      <c r="YN295" s="43"/>
      <c r="YO295" s="43"/>
      <c r="YP295" s="43"/>
      <c r="YQ295" s="43"/>
      <c r="YR295" s="43"/>
      <c r="YS295" s="43"/>
      <c r="YT295" s="43"/>
      <c r="YU295" s="43"/>
      <c r="YV295" s="43"/>
      <c r="YW295" s="43"/>
      <c r="YX295" s="43"/>
      <c r="YY295" s="43"/>
      <c r="YZ295" s="43"/>
      <c r="ZA295" s="43"/>
      <c r="ZB295" s="43"/>
      <c r="ZC295" s="43"/>
      <c r="ZD295" s="43"/>
      <c r="ZE295" s="43"/>
      <c r="ZF295" s="43"/>
      <c r="ZG295" s="43"/>
      <c r="ZH295" s="43"/>
      <c r="ZI295" s="43"/>
      <c r="ZJ295" s="43"/>
      <c r="ZK295" s="43"/>
      <c r="ZL295" s="43"/>
      <c r="ZM295" s="43"/>
      <c r="ZN295" s="43"/>
      <c r="ZO295" s="43"/>
      <c r="ZP295" s="43"/>
      <c r="ZQ295" s="43"/>
      <c r="ZR295" s="43"/>
      <c r="ZS295" s="43"/>
      <c r="ZT295" s="43"/>
      <c r="ZU295" s="43"/>
      <c r="ZV295" s="43"/>
      <c r="ZW295" s="43"/>
      <c r="ZX295" s="43"/>
      <c r="ZY295" s="43"/>
      <c r="ZZ295" s="43"/>
      <c r="AAA295" s="43"/>
      <c r="AAB295" s="43"/>
      <c r="AAC295" s="43"/>
      <c r="AAD295" s="43"/>
      <c r="AAE295" s="43"/>
      <c r="AAF295" s="43"/>
      <c r="AAG295" s="43"/>
      <c r="AAH295" s="43"/>
      <c r="AAI295" s="43"/>
      <c r="AAJ295" s="43"/>
      <c r="AAK295" s="43"/>
      <c r="AAL295" s="43"/>
      <c r="AAM295" s="43"/>
      <c r="AAN295" s="43"/>
      <c r="AAO295" s="43"/>
      <c r="AAP295" s="43"/>
      <c r="AAQ295" s="43"/>
      <c r="AAR295" s="43"/>
      <c r="AAS295" s="43"/>
      <c r="AAT295" s="43"/>
      <c r="AAU295" s="43"/>
      <c r="AAV295" s="43"/>
      <c r="AAW295" s="43"/>
      <c r="AAX295" s="43"/>
      <c r="AAY295" s="43"/>
      <c r="AAZ295" s="43"/>
      <c r="ABA295" s="43"/>
      <c r="ABB295" s="43"/>
      <c r="ABC295" s="43"/>
      <c r="ABD295" s="43"/>
      <c r="ABE295" s="43"/>
      <c r="ABF295" s="43"/>
      <c r="ABG295" s="43"/>
      <c r="ABH295" s="43"/>
      <c r="ABI295" s="43"/>
      <c r="ABJ295" s="43"/>
      <c r="ABK295" s="43"/>
      <c r="ABL295" s="43"/>
      <c r="ABM295" s="43"/>
      <c r="ABN295" s="43"/>
      <c r="ABO295" s="43"/>
      <c r="ABP295" s="43"/>
      <c r="ABQ295" s="43"/>
      <c r="ABR295" s="43"/>
      <c r="ABS295" s="43"/>
      <c r="ABT295" s="43"/>
      <c r="ABU295" s="43"/>
      <c r="ABV295" s="43"/>
      <c r="ABW295" s="43"/>
      <c r="ABX295" s="43"/>
      <c r="ABY295" s="43"/>
      <c r="ABZ295" s="43"/>
      <c r="ACA295" s="43"/>
      <c r="ACB295" s="43"/>
      <c r="ACC295" s="43"/>
      <c r="ACD295" s="43"/>
      <c r="ACE295" s="43"/>
      <c r="ACF295" s="43"/>
      <c r="ACG295" s="43"/>
      <c r="ACH295" s="43"/>
      <c r="ACI295" s="43"/>
      <c r="ACJ295" s="43"/>
      <c r="ACK295" s="43"/>
      <c r="ACL295" s="43"/>
      <c r="ACM295" s="43"/>
      <c r="ACN295" s="43"/>
      <c r="ACO295" s="43"/>
      <c r="ACP295" s="43"/>
      <c r="ACQ295" s="43"/>
      <c r="ACR295" s="43"/>
      <c r="ACS295" s="43"/>
      <c r="ACT295" s="43"/>
      <c r="ACU295" s="43"/>
      <c r="ACV295" s="43"/>
      <c r="ACW295" s="43"/>
      <c r="ACX295" s="43"/>
      <c r="ACY295" s="43"/>
      <c r="ACZ295" s="43"/>
      <c r="ADA295" s="43"/>
      <c r="ADB295" s="43"/>
      <c r="ADC295" s="43"/>
      <c r="ADD295" s="43"/>
      <c r="ADE295" s="43"/>
      <c r="ADF295" s="43"/>
      <c r="ADG295" s="43"/>
      <c r="ADH295" s="43"/>
      <c r="ADI295" s="43"/>
      <c r="ADJ295" s="43"/>
      <c r="ADK295" s="43"/>
      <c r="ADL295" s="43"/>
      <c r="ADM295" s="43"/>
      <c r="ADN295" s="43"/>
      <c r="ADO295" s="43"/>
      <c r="ADP295" s="43"/>
      <c r="ADQ295" s="43"/>
      <c r="ADR295" s="43"/>
      <c r="ADS295" s="43"/>
      <c r="ADT295" s="43"/>
      <c r="ADU295" s="43"/>
      <c r="ADV295" s="43"/>
      <c r="ADW295" s="43"/>
      <c r="ADX295" s="43"/>
      <c r="ADY295" s="43"/>
      <c r="ADZ295" s="43"/>
      <c r="AEA295" s="43"/>
      <c r="AEB295" s="43"/>
      <c r="AEC295" s="43"/>
      <c r="AED295" s="43"/>
      <c r="AEE295" s="43"/>
      <c r="AEF295" s="43"/>
      <c r="AEG295" s="43"/>
      <c r="AEH295" s="43"/>
      <c r="AEI295" s="43"/>
      <c r="AEJ295" s="43"/>
      <c r="AEK295" s="43"/>
      <c r="AEL295" s="43"/>
      <c r="AEM295" s="43"/>
      <c r="AEN295" s="43"/>
      <c r="AEO295" s="43"/>
      <c r="AEP295" s="43"/>
      <c r="AEQ295" s="43"/>
      <c r="AER295" s="43"/>
      <c r="AES295" s="43"/>
      <c r="AET295" s="43"/>
      <c r="AEU295" s="43"/>
      <c r="AEV295" s="43"/>
      <c r="AEW295" s="43"/>
      <c r="AEX295" s="43"/>
      <c r="AEY295" s="43"/>
      <c r="AEZ295" s="43"/>
      <c r="AFA295" s="43"/>
      <c r="AFB295" s="43"/>
      <c r="AFC295" s="43"/>
      <c r="AFD295" s="43"/>
      <c r="AFE295" s="43"/>
      <c r="AFF295" s="43"/>
      <c r="AFG295" s="43"/>
      <c r="AFH295" s="43"/>
      <c r="AFI295" s="43"/>
      <c r="AFJ295" s="43"/>
      <c r="AFK295" s="43"/>
      <c r="AFL295" s="43"/>
      <c r="AFM295" s="43"/>
      <c r="AFN295" s="43"/>
      <c r="AFO295" s="43"/>
      <c r="AFP295" s="43"/>
      <c r="AFQ295" s="43"/>
      <c r="AFR295" s="43"/>
      <c r="AFS295" s="43"/>
      <c r="AFT295" s="43"/>
      <c r="AFU295" s="43"/>
      <c r="AFV295" s="43"/>
      <c r="AFW295" s="43"/>
      <c r="AFX295" s="43"/>
      <c r="AFY295" s="43"/>
      <c r="AFZ295" s="43"/>
      <c r="AGA295" s="43"/>
      <c r="AGB295" s="43"/>
      <c r="AGC295" s="43"/>
      <c r="AGD295" s="43"/>
      <c r="AGE295" s="43"/>
      <c r="AGF295" s="43"/>
      <c r="AGG295" s="43"/>
      <c r="AGH295" s="43"/>
      <c r="AGI295" s="43"/>
      <c r="AGJ295" s="43"/>
      <c r="AGK295" s="43"/>
      <c r="AGL295" s="43"/>
      <c r="AGM295" s="43"/>
      <c r="AGN295" s="43"/>
      <c r="AGO295" s="43"/>
      <c r="AGP295" s="43"/>
      <c r="AGQ295" s="43"/>
      <c r="AGR295" s="43"/>
      <c r="AGS295" s="43"/>
      <c r="AGT295" s="43"/>
      <c r="AGU295" s="43"/>
      <c r="AGV295" s="43"/>
      <c r="AGW295" s="43"/>
      <c r="AGX295" s="43"/>
      <c r="AGY295" s="43"/>
      <c r="AGZ295" s="43"/>
      <c r="AHA295" s="43"/>
      <c r="AHB295" s="43"/>
      <c r="AHC295" s="43"/>
      <c r="AHD295" s="43"/>
      <c r="AHE295" s="43"/>
      <c r="AHF295" s="43"/>
      <c r="AHG295" s="43"/>
      <c r="AHH295" s="43"/>
      <c r="AHI295" s="43"/>
      <c r="AHJ295" s="43"/>
      <c r="AHK295" s="43"/>
      <c r="AHL295" s="43"/>
      <c r="AHM295" s="43"/>
      <c r="AHN295" s="43"/>
      <c r="AHO295" s="43"/>
      <c r="AHP295" s="43"/>
      <c r="AHQ295" s="43"/>
      <c r="AHR295" s="43"/>
      <c r="AHS295" s="43"/>
      <c r="AHT295" s="43"/>
      <c r="AHU295" s="43"/>
      <c r="AHV295" s="43"/>
      <c r="AHW295" s="43"/>
      <c r="AHX295" s="43"/>
      <c r="AHY295" s="43"/>
      <c r="AHZ295" s="43"/>
      <c r="AIA295" s="43"/>
      <c r="AIB295" s="43"/>
      <c r="AIC295" s="43"/>
      <c r="AID295" s="43"/>
      <c r="AIE295" s="43"/>
      <c r="AIF295" s="43"/>
      <c r="AIG295" s="43"/>
      <c r="AIH295" s="43"/>
      <c r="AII295" s="43"/>
      <c r="AIJ295" s="43"/>
      <c r="AIK295" s="43"/>
      <c r="AIL295" s="43"/>
      <c r="AIM295" s="43"/>
      <c r="AIN295" s="43"/>
      <c r="AIO295" s="43"/>
      <c r="AIP295" s="43"/>
      <c r="AIQ295" s="43"/>
      <c r="AIR295" s="43"/>
      <c r="AIS295" s="43"/>
      <c r="AIT295" s="43"/>
      <c r="AIU295" s="43"/>
      <c r="AIV295" s="43"/>
      <c r="AIW295" s="43"/>
      <c r="AIX295" s="43"/>
      <c r="AIY295" s="43"/>
      <c r="AIZ295" s="43"/>
      <c r="AJA295" s="43"/>
      <c r="AJB295" s="43"/>
      <c r="AJC295" s="43"/>
      <c r="AJD295" s="43"/>
      <c r="AJE295" s="43"/>
      <c r="AJF295" s="43"/>
      <c r="AJG295" s="43"/>
      <c r="AJH295" s="43"/>
      <c r="AJI295" s="43"/>
      <c r="AJJ295" s="43"/>
      <c r="AJK295" s="43"/>
      <c r="AJL295" s="43"/>
      <c r="AJM295" s="43"/>
      <c r="AJN295" s="43"/>
      <c r="AJO295" s="43"/>
      <c r="AJP295" s="43"/>
      <c r="AJQ295" s="43"/>
      <c r="AJR295" s="43"/>
      <c r="AJS295" s="43"/>
      <c r="AJT295" s="43"/>
      <c r="AJU295" s="43"/>
      <c r="AJV295" s="43"/>
      <c r="AJW295" s="43"/>
      <c r="AJX295" s="43"/>
      <c r="AJY295" s="43"/>
      <c r="AJZ295" s="43"/>
      <c r="AKA295" s="43"/>
      <c r="AKB295" s="43"/>
      <c r="AKC295" s="43"/>
      <c r="AKD295" s="43"/>
      <c r="AKE295" s="43"/>
      <c r="AKF295" s="43"/>
      <c r="AKG295" s="43"/>
      <c r="AKH295" s="43"/>
      <c r="AKI295" s="43"/>
      <c r="AKJ295" s="43"/>
      <c r="AKK295" s="43"/>
      <c r="AKL295" s="43"/>
      <c r="AKM295" s="43"/>
      <c r="AKN295" s="43"/>
      <c r="AKO295" s="43"/>
      <c r="AKP295" s="43"/>
      <c r="AKQ295" s="43"/>
      <c r="AKR295" s="43"/>
      <c r="AKS295" s="43"/>
      <c r="AKT295" s="43"/>
      <c r="AKU295" s="43"/>
      <c r="AKV295" s="43"/>
      <c r="AKW295" s="43"/>
      <c r="AKX295" s="43"/>
      <c r="AKY295" s="43"/>
      <c r="AKZ295" s="43"/>
      <c r="ALA295" s="43"/>
      <c r="ALB295" s="43"/>
      <c r="ALC295" s="43"/>
      <c r="ALD295" s="43"/>
      <c r="ALE295" s="43"/>
      <c r="ALF295" s="43"/>
      <c r="ALG295" s="43"/>
      <c r="ALH295" s="43"/>
      <c r="ALI295" s="43"/>
      <c r="ALJ295" s="43"/>
      <c r="ALK295" s="43"/>
      <c r="ALL295" s="43"/>
      <c r="ALM295" s="43"/>
      <c r="ALN295" s="43"/>
      <c r="ALO295" s="43"/>
      <c r="ALP295" s="43"/>
      <c r="ALQ295" s="43"/>
      <c r="ALR295" s="43"/>
      <c r="ALS295" s="43"/>
      <c r="ALT295" s="43"/>
      <c r="ALU295" s="43"/>
      <c r="ALV295" s="43"/>
      <c r="ALW295" s="43"/>
      <c r="ALX295" s="43"/>
      <c r="ALY295" s="43"/>
      <c r="ALZ295" s="43"/>
      <c r="AMA295" s="43"/>
      <c r="AMB295" s="43"/>
      <c r="AMC295" s="43"/>
      <c r="AMD295" s="43"/>
      <c r="AME295" s="43"/>
      <c r="AMF295" s="43"/>
      <c r="AMG295" s="43"/>
      <c r="AMH295" s="43"/>
      <c r="AMI295" s="43"/>
    </row>
    <row r="296" spans="1:1023" x14ac:dyDescent="0.2">
      <c r="A296" s="85">
        <v>32931</v>
      </c>
      <c r="B296" s="85" t="s">
        <v>60</v>
      </c>
      <c r="C296" s="48"/>
      <c r="D296" s="48"/>
      <c r="E296" s="110"/>
      <c r="F296" s="57"/>
      <c r="G296" s="101">
        <v>21067</v>
      </c>
      <c r="H296" s="57"/>
      <c r="I296" s="48"/>
      <c r="J296" s="48"/>
      <c r="K296" s="57"/>
      <c r="L296" s="79"/>
      <c r="M296" s="79">
        <f t="shared" si="169"/>
        <v>21067</v>
      </c>
      <c r="N296" s="79">
        <v>13818</v>
      </c>
      <c r="O296" s="48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43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43"/>
      <c r="CZ296" s="43"/>
      <c r="DA296" s="43"/>
      <c r="DB296" s="43"/>
      <c r="DC296" s="43"/>
      <c r="DD296" s="43"/>
      <c r="DE296" s="43"/>
      <c r="DF296" s="43"/>
      <c r="DG296" s="43"/>
      <c r="DH296" s="43"/>
      <c r="DI296" s="43"/>
      <c r="DJ296" s="43"/>
      <c r="DK296" s="43"/>
      <c r="DL296" s="43"/>
      <c r="DM296" s="43"/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3"/>
      <c r="GU296" s="43"/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  <c r="HP296" s="43"/>
      <c r="HQ296" s="43"/>
      <c r="HR296" s="43"/>
      <c r="HS296" s="43"/>
      <c r="HT296" s="43"/>
      <c r="HU296" s="43"/>
      <c r="HV296" s="43"/>
      <c r="HW296" s="43"/>
      <c r="HX296" s="43"/>
      <c r="HY296" s="43"/>
      <c r="HZ296" s="43"/>
      <c r="IA296" s="43"/>
      <c r="IB296" s="43"/>
      <c r="IC296" s="43"/>
      <c r="ID296" s="43"/>
      <c r="IE296" s="43"/>
      <c r="IF296" s="43"/>
      <c r="IG296" s="43"/>
      <c r="IH296" s="43"/>
      <c r="II296" s="43"/>
      <c r="IJ296" s="43"/>
      <c r="IK296" s="43"/>
      <c r="IL296" s="43"/>
      <c r="IM296" s="43"/>
      <c r="IN296" s="43"/>
      <c r="IO296" s="43"/>
      <c r="IP296" s="43"/>
      <c r="IQ296" s="43"/>
      <c r="IR296" s="43"/>
      <c r="IS296" s="43"/>
      <c r="IT296" s="43"/>
      <c r="IU296" s="43"/>
      <c r="IV296" s="43"/>
      <c r="IW296" s="43"/>
      <c r="IX296" s="43"/>
      <c r="IY296" s="43"/>
      <c r="IZ296" s="43"/>
      <c r="JA296" s="43"/>
      <c r="JB296" s="43"/>
      <c r="JC296" s="43"/>
      <c r="JD296" s="43"/>
      <c r="JE296" s="43"/>
      <c r="JF296" s="43"/>
      <c r="JG296" s="43"/>
      <c r="JH296" s="43"/>
      <c r="JI296" s="43"/>
      <c r="JJ296" s="43"/>
      <c r="JK296" s="43"/>
      <c r="JL296" s="43"/>
      <c r="JM296" s="43"/>
      <c r="JN296" s="43"/>
      <c r="JO296" s="43"/>
      <c r="JP296" s="43"/>
      <c r="JQ296" s="43"/>
      <c r="JR296" s="43"/>
      <c r="JS296" s="43"/>
      <c r="JT296" s="43"/>
      <c r="JU296" s="43"/>
      <c r="JV296" s="43"/>
      <c r="JW296" s="43"/>
      <c r="JX296" s="43"/>
      <c r="JY296" s="43"/>
      <c r="JZ296" s="43"/>
      <c r="KA296" s="43"/>
      <c r="KB296" s="43"/>
      <c r="KC296" s="43"/>
      <c r="KD296" s="43"/>
      <c r="KE296" s="43"/>
      <c r="KF296" s="43"/>
      <c r="KG296" s="43"/>
      <c r="KH296" s="43"/>
      <c r="KI296" s="43"/>
      <c r="KJ296" s="43"/>
      <c r="KK296" s="43"/>
      <c r="KL296" s="43"/>
      <c r="KM296" s="43"/>
      <c r="KN296" s="43"/>
      <c r="KO296" s="43"/>
      <c r="KP296" s="43"/>
      <c r="KQ296" s="43"/>
      <c r="KR296" s="43"/>
      <c r="KS296" s="43"/>
      <c r="KT296" s="43"/>
      <c r="KU296" s="43"/>
      <c r="KV296" s="43"/>
      <c r="KW296" s="43"/>
      <c r="KX296" s="43"/>
      <c r="KY296" s="43"/>
      <c r="KZ296" s="43"/>
      <c r="LA296" s="43"/>
      <c r="LB296" s="43"/>
      <c r="LC296" s="43"/>
      <c r="LD296" s="43"/>
      <c r="LE296" s="43"/>
      <c r="LF296" s="43"/>
      <c r="LG296" s="43"/>
      <c r="LH296" s="43"/>
      <c r="LI296" s="43"/>
      <c r="LJ296" s="43"/>
      <c r="LK296" s="43"/>
      <c r="LL296" s="43"/>
      <c r="LM296" s="43"/>
      <c r="LN296" s="43"/>
      <c r="LO296" s="43"/>
      <c r="LP296" s="43"/>
      <c r="LQ296" s="43"/>
      <c r="LR296" s="43"/>
      <c r="LS296" s="43"/>
      <c r="LT296" s="43"/>
      <c r="LU296" s="43"/>
      <c r="LV296" s="43"/>
      <c r="LW296" s="43"/>
      <c r="LX296" s="43"/>
      <c r="LY296" s="43"/>
      <c r="LZ296" s="43"/>
      <c r="MA296" s="43"/>
      <c r="MB296" s="43"/>
      <c r="MC296" s="43"/>
      <c r="MD296" s="43"/>
      <c r="ME296" s="43"/>
      <c r="MF296" s="43"/>
      <c r="MG296" s="43"/>
      <c r="MH296" s="43"/>
      <c r="MI296" s="43"/>
      <c r="MJ296" s="43"/>
      <c r="MK296" s="43"/>
      <c r="ML296" s="43"/>
      <c r="MM296" s="43"/>
      <c r="MN296" s="43"/>
      <c r="MO296" s="43"/>
      <c r="MP296" s="43"/>
      <c r="MQ296" s="43"/>
      <c r="MR296" s="43"/>
      <c r="MS296" s="43"/>
      <c r="MT296" s="43"/>
      <c r="MU296" s="43"/>
      <c r="MV296" s="43"/>
      <c r="MW296" s="43"/>
      <c r="MX296" s="43"/>
      <c r="MY296" s="43"/>
      <c r="MZ296" s="43"/>
      <c r="NA296" s="43"/>
      <c r="NB296" s="43"/>
      <c r="NC296" s="43"/>
      <c r="ND296" s="43"/>
      <c r="NE296" s="43"/>
      <c r="NF296" s="43"/>
      <c r="NG296" s="43"/>
      <c r="NH296" s="43"/>
      <c r="NI296" s="43"/>
      <c r="NJ296" s="43"/>
      <c r="NK296" s="43"/>
      <c r="NL296" s="43"/>
      <c r="NM296" s="43"/>
      <c r="NN296" s="43"/>
      <c r="NO296" s="43"/>
      <c r="NP296" s="43"/>
      <c r="NQ296" s="43"/>
      <c r="NR296" s="43"/>
      <c r="NS296" s="43"/>
      <c r="NT296" s="43"/>
      <c r="NU296" s="43"/>
      <c r="NV296" s="43"/>
      <c r="NW296" s="43"/>
      <c r="NX296" s="43"/>
      <c r="NY296" s="43"/>
      <c r="NZ296" s="43"/>
      <c r="OA296" s="43"/>
      <c r="OB296" s="43"/>
      <c r="OC296" s="43"/>
      <c r="OD296" s="43"/>
      <c r="OE296" s="43"/>
      <c r="OF296" s="43"/>
      <c r="OG296" s="43"/>
      <c r="OH296" s="43"/>
      <c r="OI296" s="43"/>
      <c r="OJ296" s="43"/>
      <c r="OK296" s="43"/>
      <c r="OL296" s="43"/>
      <c r="OM296" s="43"/>
      <c r="ON296" s="43"/>
      <c r="OO296" s="43"/>
      <c r="OP296" s="43"/>
      <c r="OQ296" s="43"/>
      <c r="OR296" s="43"/>
      <c r="OS296" s="43"/>
      <c r="OT296" s="43"/>
      <c r="OU296" s="43"/>
      <c r="OV296" s="43"/>
      <c r="OW296" s="43"/>
      <c r="OX296" s="43"/>
      <c r="OY296" s="43"/>
      <c r="OZ296" s="43"/>
      <c r="PA296" s="43"/>
      <c r="PB296" s="43"/>
      <c r="PC296" s="43"/>
      <c r="PD296" s="43"/>
      <c r="PE296" s="43"/>
      <c r="PF296" s="43"/>
      <c r="PG296" s="43"/>
      <c r="PH296" s="43"/>
      <c r="PI296" s="43"/>
      <c r="PJ296" s="43"/>
      <c r="PK296" s="43"/>
      <c r="PL296" s="43"/>
      <c r="PM296" s="43"/>
      <c r="PN296" s="43"/>
      <c r="PO296" s="43"/>
      <c r="PP296" s="43"/>
      <c r="PQ296" s="43"/>
      <c r="PR296" s="43"/>
      <c r="PS296" s="43"/>
      <c r="PT296" s="43"/>
      <c r="PU296" s="43"/>
      <c r="PV296" s="43"/>
      <c r="PW296" s="43"/>
      <c r="PX296" s="43"/>
      <c r="PY296" s="43"/>
      <c r="PZ296" s="43"/>
      <c r="QA296" s="43"/>
      <c r="QB296" s="43"/>
      <c r="QC296" s="43"/>
      <c r="QD296" s="43"/>
      <c r="QE296" s="43"/>
      <c r="QF296" s="43"/>
      <c r="QG296" s="43"/>
      <c r="QH296" s="43"/>
      <c r="QI296" s="43"/>
      <c r="QJ296" s="43"/>
      <c r="QK296" s="43"/>
      <c r="QL296" s="43"/>
      <c r="QM296" s="43"/>
      <c r="QN296" s="43"/>
      <c r="QO296" s="43"/>
      <c r="QP296" s="43"/>
      <c r="QQ296" s="43"/>
      <c r="QR296" s="43"/>
      <c r="QS296" s="43"/>
      <c r="QT296" s="43"/>
      <c r="QU296" s="43"/>
      <c r="QV296" s="43"/>
      <c r="QW296" s="43"/>
      <c r="QX296" s="43"/>
      <c r="QY296" s="43"/>
      <c r="QZ296" s="43"/>
      <c r="RA296" s="43"/>
      <c r="RB296" s="43"/>
      <c r="RC296" s="43"/>
      <c r="RD296" s="43"/>
      <c r="RE296" s="43"/>
      <c r="RF296" s="43"/>
      <c r="RG296" s="43"/>
      <c r="RH296" s="43"/>
      <c r="RI296" s="43"/>
      <c r="RJ296" s="43"/>
      <c r="RK296" s="43"/>
      <c r="RL296" s="43"/>
      <c r="RM296" s="43"/>
      <c r="RN296" s="43"/>
      <c r="RO296" s="43"/>
      <c r="RP296" s="43"/>
      <c r="RQ296" s="43"/>
      <c r="RR296" s="43"/>
      <c r="RS296" s="43"/>
      <c r="RT296" s="43"/>
      <c r="RU296" s="43"/>
      <c r="RV296" s="43"/>
      <c r="RW296" s="43"/>
      <c r="RX296" s="43"/>
      <c r="RY296" s="43"/>
      <c r="RZ296" s="43"/>
      <c r="SA296" s="43"/>
      <c r="SB296" s="43"/>
      <c r="SC296" s="43"/>
      <c r="SD296" s="43"/>
      <c r="SE296" s="43"/>
      <c r="SF296" s="43"/>
      <c r="SG296" s="43"/>
      <c r="SH296" s="43"/>
      <c r="SI296" s="43"/>
      <c r="SJ296" s="43"/>
      <c r="SK296" s="43"/>
      <c r="SL296" s="43"/>
      <c r="SM296" s="43"/>
      <c r="SN296" s="43"/>
      <c r="SO296" s="43"/>
      <c r="SP296" s="43"/>
      <c r="SQ296" s="43"/>
      <c r="SR296" s="43"/>
      <c r="SS296" s="43"/>
      <c r="ST296" s="43"/>
      <c r="SU296" s="43"/>
      <c r="SV296" s="43"/>
      <c r="SW296" s="43"/>
      <c r="SX296" s="43"/>
      <c r="SY296" s="43"/>
      <c r="SZ296" s="43"/>
      <c r="TA296" s="43"/>
      <c r="TB296" s="43"/>
      <c r="TC296" s="43"/>
      <c r="TD296" s="43"/>
      <c r="TE296" s="43"/>
      <c r="TF296" s="43"/>
      <c r="TG296" s="43"/>
      <c r="TH296" s="43"/>
      <c r="TI296" s="43"/>
      <c r="TJ296" s="43"/>
      <c r="TK296" s="43"/>
      <c r="TL296" s="43"/>
      <c r="TM296" s="43"/>
      <c r="TN296" s="43"/>
      <c r="TO296" s="43"/>
      <c r="TP296" s="43"/>
      <c r="TQ296" s="43"/>
      <c r="TR296" s="43"/>
      <c r="TS296" s="43"/>
      <c r="TT296" s="43"/>
      <c r="TU296" s="43"/>
      <c r="TV296" s="43"/>
      <c r="TW296" s="43"/>
      <c r="TX296" s="43"/>
      <c r="TY296" s="43"/>
      <c r="TZ296" s="43"/>
      <c r="UA296" s="43"/>
      <c r="UB296" s="43"/>
      <c r="UC296" s="43"/>
      <c r="UD296" s="43"/>
      <c r="UE296" s="43"/>
      <c r="UF296" s="43"/>
      <c r="UG296" s="43"/>
      <c r="UH296" s="43"/>
      <c r="UI296" s="43"/>
      <c r="UJ296" s="43"/>
      <c r="UK296" s="43"/>
      <c r="UL296" s="43"/>
      <c r="UM296" s="43"/>
      <c r="UN296" s="43"/>
      <c r="UO296" s="43"/>
      <c r="UP296" s="43"/>
      <c r="UQ296" s="43"/>
      <c r="UR296" s="43"/>
      <c r="US296" s="43"/>
      <c r="UT296" s="43"/>
      <c r="UU296" s="43"/>
      <c r="UV296" s="43"/>
      <c r="UW296" s="43"/>
      <c r="UX296" s="43"/>
      <c r="UY296" s="43"/>
      <c r="UZ296" s="43"/>
      <c r="VA296" s="43"/>
      <c r="VB296" s="43"/>
      <c r="VC296" s="43"/>
      <c r="VD296" s="43"/>
      <c r="VE296" s="43"/>
      <c r="VF296" s="43"/>
      <c r="VG296" s="43"/>
      <c r="VH296" s="43"/>
      <c r="VI296" s="43"/>
      <c r="VJ296" s="43"/>
      <c r="VK296" s="43"/>
      <c r="VL296" s="43"/>
      <c r="VM296" s="43"/>
      <c r="VN296" s="43"/>
      <c r="VO296" s="43"/>
      <c r="VP296" s="43"/>
      <c r="VQ296" s="43"/>
      <c r="VR296" s="43"/>
      <c r="VS296" s="43"/>
      <c r="VT296" s="43"/>
      <c r="VU296" s="43"/>
      <c r="VV296" s="43"/>
      <c r="VW296" s="43"/>
      <c r="VX296" s="43"/>
      <c r="VY296" s="43"/>
      <c r="VZ296" s="43"/>
      <c r="WA296" s="43"/>
      <c r="WB296" s="43"/>
      <c r="WC296" s="43"/>
      <c r="WD296" s="43"/>
      <c r="WE296" s="43"/>
      <c r="WF296" s="43"/>
      <c r="WG296" s="43"/>
      <c r="WH296" s="43"/>
      <c r="WI296" s="43"/>
      <c r="WJ296" s="43"/>
      <c r="WK296" s="43"/>
      <c r="WL296" s="43"/>
      <c r="WM296" s="43"/>
      <c r="WN296" s="43"/>
      <c r="WO296" s="43"/>
      <c r="WP296" s="43"/>
      <c r="WQ296" s="43"/>
      <c r="WR296" s="43"/>
      <c r="WS296" s="43"/>
      <c r="WT296" s="43"/>
      <c r="WU296" s="43"/>
      <c r="WV296" s="43"/>
      <c r="WW296" s="43"/>
      <c r="WX296" s="43"/>
      <c r="WY296" s="43"/>
      <c r="WZ296" s="43"/>
      <c r="XA296" s="43"/>
      <c r="XB296" s="43"/>
      <c r="XC296" s="43"/>
      <c r="XD296" s="43"/>
      <c r="XE296" s="43"/>
      <c r="XF296" s="43"/>
      <c r="XG296" s="43"/>
      <c r="XH296" s="43"/>
      <c r="XI296" s="43"/>
      <c r="XJ296" s="43"/>
      <c r="XK296" s="43"/>
      <c r="XL296" s="43"/>
      <c r="XM296" s="43"/>
      <c r="XN296" s="43"/>
      <c r="XO296" s="43"/>
      <c r="XP296" s="43"/>
      <c r="XQ296" s="43"/>
      <c r="XR296" s="43"/>
      <c r="XS296" s="43"/>
      <c r="XT296" s="43"/>
      <c r="XU296" s="43"/>
      <c r="XV296" s="43"/>
      <c r="XW296" s="43"/>
      <c r="XX296" s="43"/>
      <c r="XY296" s="43"/>
      <c r="XZ296" s="43"/>
      <c r="YA296" s="43"/>
      <c r="YB296" s="43"/>
      <c r="YC296" s="43"/>
      <c r="YD296" s="43"/>
      <c r="YE296" s="43"/>
      <c r="YF296" s="43"/>
      <c r="YG296" s="43"/>
      <c r="YH296" s="43"/>
      <c r="YI296" s="43"/>
      <c r="YJ296" s="43"/>
      <c r="YK296" s="43"/>
      <c r="YL296" s="43"/>
      <c r="YM296" s="43"/>
      <c r="YN296" s="43"/>
      <c r="YO296" s="43"/>
      <c r="YP296" s="43"/>
      <c r="YQ296" s="43"/>
      <c r="YR296" s="43"/>
      <c r="YS296" s="43"/>
      <c r="YT296" s="43"/>
      <c r="YU296" s="43"/>
      <c r="YV296" s="43"/>
      <c r="YW296" s="43"/>
      <c r="YX296" s="43"/>
      <c r="YY296" s="43"/>
      <c r="YZ296" s="43"/>
      <c r="ZA296" s="43"/>
      <c r="ZB296" s="43"/>
      <c r="ZC296" s="43"/>
      <c r="ZD296" s="43"/>
      <c r="ZE296" s="43"/>
      <c r="ZF296" s="43"/>
      <c r="ZG296" s="43"/>
      <c r="ZH296" s="43"/>
      <c r="ZI296" s="43"/>
      <c r="ZJ296" s="43"/>
      <c r="ZK296" s="43"/>
      <c r="ZL296" s="43"/>
      <c r="ZM296" s="43"/>
      <c r="ZN296" s="43"/>
      <c r="ZO296" s="43"/>
      <c r="ZP296" s="43"/>
      <c r="ZQ296" s="43"/>
      <c r="ZR296" s="43"/>
      <c r="ZS296" s="43"/>
      <c r="ZT296" s="43"/>
      <c r="ZU296" s="43"/>
      <c r="ZV296" s="43"/>
      <c r="ZW296" s="43"/>
      <c r="ZX296" s="43"/>
      <c r="ZY296" s="43"/>
      <c r="ZZ296" s="43"/>
      <c r="AAA296" s="43"/>
      <c r="AAB296" s="43"/>
      <c r="AAC296" s="43"/>
      <c r="AAD296" s="43"/>
      <c r="AAE296" s="43"/>
      <c r="AAF296" s="43"/>
      <c r="AAG296" s="43"/>
      <c r="AAH296" s="43"/>
      <c r="AAI296" s="43"/>
      <c r="AAJ296" s="43"/>
      <c r="AAK296" s="43"/>
      <c r="AAL296" s="43"/>
      <c r="AAM296" s="43"/>
      <c r="AAN296" s="43"/>
      <c r="AAO296" s="43"/>
      <c r="AAP296" s="43"/>
      <c r="AAQ296" s="43"/>
      <c r="AAR296" s="43"/>
      <c r="AAS296" s="43"/>
      <c r="AAT296" s="43"/>
      <c r="AAU296" s="43"/>
      <c r="AAV296" s="43"/>
      <c r="AAW296" s="43"/>
      <c r="AAX296" s="43"/>
      <c r="AAY296" s="43"/>
      <c r="AAZ296" s="43"/>
      <c r="ABA296" s="43"/>
      <c r="ABB296" s="43"/>
      <c r="ABC296" s="43"/>
      <c r="ABD296" s="43"/>
      <c r="ABE296" s="43"/>
      <c r="ABF296" s="43"/>
      <c r="ABG296" s="43"/>
      <c r="ABH296" s="43"/>
      <c r="ABI296" s="43"/>
      <c r="ABJ296" s="43"/>
      <c r="ABK296" s="43"/>
      <c r="ABL296" s="43"/>
      <c r="ABM296" s="43"/>
      <c r="ABN296" s="43"/>
      <c r="ABO296" s="43"/>
      <c r="ABP296" s="43"/>
      <c r="ABQ296" s="43"/>
      <c r="ABR296" s="43"/>
      <c r="ABS296" s="43"/>
      <c r="ABT296" s="43"/>
      <c r="ABU296" s="43"/>
      <c r="ABV296" s="43"/>
      <c r="ABW296" s="43"/>
      <c r="ABX296" s="43"/>
      <c r="ABY296" s="43"/>
      <c r="ABZ296" s="43"/>
      <c r="ACA296" s="43"/>
      <c r="ACB296" s="43"/>
      <c r="ACC296" s="43"/>
      <c r="ACD296" s="43"/>
      <c r="ACE296" s="43"/>
      <c r="ACF296" s="43"/>
      <c r="ACG296" s="43"/>
      <c r="ACH296" s="43"/>
      <c r="ACI296" s="43"/>
      <c r="ACJ296" s="43"/>
      <c r="ACK296" s="43"/>
      <c r="ACL296" s="43"/>
      <c r="ACM296" s="43"/>
      <c r="ACN296" s="43"/>
      <c r="ACO296" s="43"/>
      <c r="ACP296" s="43"/>
      <c r="ACQ296" s="43"/>
      <c r="ACR296" s="43"/>
      <c r="ACS296" s="43"/>
      <c r="ACT296" s="43"/>
      <c r="ACU296" s="43"/>
      <c r="ACV296" s="43"/>
      <c r="ACW296" s="43"/>
      <c r="ACX296" s="43"/>
      <c r="ACY296" s="43"/>
      <c r="ACZ296" s="43"/>
      <c r="ADA296" s="43"/>
      <c r="ADB296" s="43"/>
      <c r="ADC296" s="43"/>
      <c r="ADD296" s="43"/>
      <c r="ADE296" s="43"/>
      <c r="ADF296" s="43"/>
      <c r="ADG296" s="43"/>
      <c r="ADH296" s="43"/>
      <c r="ADI296" s="43"/>
      <c r="ADJ296" s="43"/>
      <c r="ADK296" s="43"/>
      <c r="ADL296" s="43"/>
      <c r="ADM296" s="43"/>
      <c r="ADN296" s="43"/>
      <c r="ADO296" s="43"/>
      <c r="ADP296" s="43"/>
      <c r="ADQ296" s="43"/>
      <c r="ADR296" s="43"/>
      <c r="ADS296" s="43"/>
      <c r="ADT296" s="43"/>
      <c r="ADU296" s="43"/>
      <c r="ADV296" s="43"/>
      <c r="ADW296" s="43"/>
      <c r="ADX296" s="43"/>
      <c r="ADY296" s="43"/>
      <c r="ADZ296" s="43"/>
      <c r="AEA296" s="43"/>
      <c r="AEB296" s="43"/>
      <c r="AEC296" s="43"/>
      <c r="AED296" s="43"/>
      <c r="AEE296" s="43"/>
      <c r="AEF296" s="43"/>
      <c r="AEG296" s="43"/>
      <c r="AEH296" s="43"/>
      <c r="AEI296" s="43"/>
      <c r="AEJ296" s="43"/>
      <c r="AEK296" s="43"/>
      <c r="AEL296" s="43"/>
      <c r="AEM296" s="43"/>
      <c r="AEN296" s="43"/>
      <c r="AEO296" s="43"/>
      <c r="AEP296" s="43"/>
      <c r="AEQ296" s="43"/>
      <c r="AER296" s="43"/>
      <c r="AES296" s="43"/>
      <c r="AET296" s="43"/>
      <c r="AEU296" s="43"/>
      <c r="AEV296" s="43"/>
      <c r="AEW296" s="43"/>
      <c r="AEX296" s="43"/>
      <c r="AEY296" s="43"/>
      <c r="AEZ296" s="43"/>
      <c r="AFA296" s="43"/>
      <c r="AFB296" s="43"/>
      <c r="AFC296" s="43"/>
      <c r="AFD296" s="43"/>
      <c r="AFE296" s="43"/>
      <c r="AFF296" s="43"/>
      <c r="AFG296" s="43"/>
      <c r="AFH296" s="43"/>
      <c r="AFI296" s="43"/>
      <c r="AFJ296" s="43"/>
      <c r="AFK296" s="43"/>
      <c r="AFL296" s="43"/>
      <c r="AFM296" s="43"/>
      <c r="AFN296" s="43"/>
      <c r="AFO296" s="43"/>
      <c r="AFP296" s="43"/>
      <c r="AFQ296" s="43"/>
      <c r="AFR296" s="43"/>
      <c r="AFS296" s="43"/>
      <c r="AFT296" s="43"/>
      <c r="AFU296" s="43"/>
      <c r="AFV296" s="43"/>
      <c r="AFW296" s="43"/>
      <c r="AFX296" s="43"/>
      <c r="AFY296" s="43"/>
      <c r="AFZ296" s="43"/>
      <c r="AGA296" s="43"/>
      <c r="AGB296" s="43"/>
      <c r="AGC296" s="43"/>
      <c r="AGD296" s="43"/>
      <c r="AGE296" s="43"/>
      <c r="AGF296" s="43"/>
      <c r="AGG296" s="43"/>
      <c r="AGH296" s="43"/>
      <c r="AGI296" s="43"/>
      <c r="AGJ296" s="43"/>
      <c r="AGK296" s="43"/>
      <c r="AGL296" s="43"/>
      <c r="AGM296" s="43"/>
      <c r="AGN296" s="43"/>
      <c r="AGO296" s="43"/>
      <c r="AGP296" s="43"/>
      <c r="AGQ296" s="43"/>
      <c r="AGR296" s="43"/>
      <c r="AGS296" s="43"/>
      <c r="AGT296" s="43"/>
      <c r="AGU296" s="43"/>
      <c r="AGV296" s="43"/>
      <c r="AGW296" s="43"/>
      <c r="AGX296" s="43"/>
      <c r="AGY296" s="43"/>
      <c r="AGZ296" s="43"/>
      <c r="AHA296" s="43"/>
      <c r="AHB296" s="43"/>
      <c r="AHC296" s="43"/>
      <c r="AHD296" s="43"/>
      <c r="AHE296" s="43"/>
      <c r="AHF296" s="43"/>
      <c r="AHG296" s="43"/>
      <c r="AHH296" s="43"/>
      <c r="AHI296" s="43"/>
      <c r="AHJ296" s="43"/>
      <c r="AHK296" s="43"/>
      <c r="AHL296" s="43"/>
      <c r="AHM296" s="43"/>
      <c r="AHN296" s="43"/>
      <c r="AHO296" s="43"/>
      <c r="AHP296" s="43"/>
      <c r="AHQ296" s="43"/>
      <c r="AHR296" s="43"/>
      <c r="AHS296" s="43"/>
      <c r="AHT296" s="43"/>
      <c r="AHU296" s="43"/>
      <c r="AHV296" s="43"/>
      <c r="AHW296" s="43"/>
      <c r="AHX296" s="43"/>
      <c r="AHY296" s="43"/>
      <c r="AHZ296" s="43"/>
      <c r="AIA296" s="43"/>
      <c r="AIB296" s="43"/>
      <c r="AIC296" s="43"/>
      <c r="AID296" s="43"/>
      <c r="AIE296" s="43"/>
      <c r="AIF296" s="43"/>
      <c r="AIG296" s="43"/>
      <c r="AIH296" s="43"/>
      <c r="AII296" s="43"/>
      <c r="AIJ296" s="43"/>
      <c r="AIK296" s="43"/>
      <c r="AIL296" s="43"/>
      <c r="AIM296" s="43"/>
      <c r="AIN296" s="43"/>
      <c r="AIO296" s="43"/>
      <c r="AIP296" s="43"/>
      <c r="AIQ296" s="43"/>
      <c r="AIR296" s="43"/>
      <c r="AIS296" s="43"/>
      <c r="AIT296" s="43"/>
      <c r="AIU296" s="43"/>
      <c r="AIV296" s="43"/>
      <c r="AIW296" s="43"/>
      <c r="AIX296" s="43"/>
      <c r="AIY296" s="43"/>
      <c r="AIZ296" s="43"/>
      <c r="AJA296" s="43"/>
      <c r="AJB296" s="43"/>
      <c r="AJC296" s="43"/>
      <c r="AJD296" s="43"/>
      <c r="AJE296" s="43"/>
      <c r="AJF296" s="43"/>
      <c r="AJG296" s="43"/>
      <c r="AJH296" s="43"/>
      <c r="AJI296" s="43"/>
      <c r="AJJ296" s="43"/>
      <c r="AJK296" s="43"/>
      <c r="AJL296" s="43"/>
      <c r="AJM296" s="43"/>
      <c r="AJN296" s="43"/>
      <c r="AJO296" s="43"/>
      <c r="AJP296" s="43"/>
      <c r="AJQ296" s="43"/>
      <c r="AJR296" s="43"/>
      <c r="AJS296" s="43"/>
      <c r="AJT296" s="43"/>
      <c r="AJU296" s="43"/>
      <c r="AJV296" s="43"/>
      <c r="AJW296" s="43"/>
      <c r="AJX296" s="43"/>
      <c r="AJY296" s="43"/>
      <c r="AJZ296" s="43"/>
      <c r="AKA296" s="43"/>
      <c r="AKB296" s="43"/>
      <c r="AKC296" s="43"/>
      <c r="AKD296" s="43"/>
      <c r="AKE296" s="43"/>
      <c r="AKF296" s="43"/>
      <c r="AKG296" s="43"/>
      <c r="AKH296" s="43"/>
      <c r="AKI296" s="43"/>
      <c r="AKJ296" s="43"/>
      <c r="AKK296" s="43"/>
      <c r="AKL296" s="43"/>
      <c r="AKM296" s="43"/>
      <c r="AKN296" s="43"/>
      <c r="AKO296" s="43"/>
      <c r="AKP296" s="43"/>
      <c r="AKQ296" s="43"/>
      <c r="AKR296" s="43"/>
      <c r="AKS296" s="43"/>
      <c r="AKT296" s="43"/>
      <c r="AKU296" s="43"/>
      <c r="AKV296" s="43"/>
      <c r="AKW296" s="43"/>
      <c r="AKX296" s="43"/>
      <c r="AKY296" s="43"/>
      <c r="AKZ296" s="43"/>
      <c r="ALA296" s="43"/>
      <c r="ALB296" s="43"/>
      <c r="ALC296" s="43"/>
      <c r="ALD296" s="43"/>
      <c r="ALE296" s="43"/>
      <c r="ALF296" s="43"/>
      <c r="ALG296" s="43"/>
      <c r="ALH296" s="43"/>
      <c r="ALI296" s="43"/>
      <c r="ALJ296" s="43"/>
      <c r="ALK296" s="43"/>
      <c r="ALL296" s="43"/>
      <c r="ALM296" s="43"/>
      <c r="ALN296" s="43"/>
      <c r="ALO296" s="43"/>
      <c r="ALP296" s="43"/>
      <c r="ALQ296" s="43"/>
      <c r="ALR296" s="43"/>
      <c r="ALS296" s="43"/>
      <c r="ALT296" s="43"/>
      <c r="ALU296" s="43"/>
      <c r="ALV296" s="43"/>
      <c r="ALW296" s="43"/>
      <c r="ALX296" s="43"/>
      <c r="ALY296" s="43"/>
      <c r="ALZ296" s="43"/>
      <c r="AMA296" s="43"/>
      <c r="AMB296" s="43"/>
      <c r="AMC296" s="43"/>
      <c r="AMD296" s="43"/>
      <c r="AME296" s="43"/>
      <c r="AMF296" s="43"/>
      <c r="AMG296" s="43"/>
      <c r="AMH296" s="43"/>
      <c r="AMI296" s="43"/>
    </row>
    <row r="297" spans="1:1023" x14ac:dyDescent="0.2">
      <c r="A297" s="85">
        <v>32941</v>
      </c>
      <c r="B297" s="85" t="s">
        <v>61</v>
      </c>
      <c r="C297" s="48"/>
      <c r="D297" s="48"/>
      <c r="E297" s="110"/>
      <c r="F297" s="57"/>
      <c r="G297" s="101"/>
      <c r="H297" s="57"/>
      <c r="I297" s="48"/>
      <c r="J297" s="48"/>
      <c r="K297" s="57"/>
      <c r="L297" s="79"/>
      <c r="M297" s="79">
        <f t="shared" si="169"/>
        <v>0</v>
      </c>
      <c r="N297" s="79"/>
      <c r="O297" s="48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43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43"/>
      <c r="CZ297" s="43"/>
      <c r="DA297" s="43"/>
      <c r="DB297" s="43"/>
      <c r="DC297" s="43"/>
      <c r="DD297" s="43"/>
      <c r="DE297" s="43"/>
      <c r="DF297" s="43"/>
      <c r="DG297" s="43"/>
      <c r="DH297" s="43"/>
      <c r="DI297" s="43"/>
      <c r="DJ297" s="43"/>
      <c r="DK297" s="43"/>
      <c r="DL297" s="43"/>
      <c r="DM297" s="43"/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3"/>
      <c r="GU297" s="43"/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  <c r="HQ297" s="43"/>
      <c r="HR297" s="43"/>
      <c r="HS297" s="43"/>
      <c r="HT297" s="43"/>
      <c r="HU297" s="43"/>
      <c r="HV297" s="43"/>
      <c r="HW297" s="43"/>
      <c r="HX297" s="43"/>
      <c r="HY297" s="43"/>
      <c r="HZ297" s="43"/>
      <c r="IA297" s="43"/>
      <c r="IB297" s="43"/>
      <c r="IC297" s="43"/>
      <c r="ID297" s="43"/>
      <c r="IE297" s="43"/>
      <c r="IF297" s="43"/>
      <c r="IG297" s="43"/>
      <c r="IH297" s="43"/>
      <c r="II297" s="43"/>
      <c r="IJ297" s="43"/>
      <c r="IK297" s="43"/>
      <c r="IL297" s="43"/>
      <c r="IM297" s="43"/>
      <c r="IN297" s="43"/>
      <c r="IO297" s="43"/>
      <c r="IP297" s="43"/>
      <c r="IQ297" s="43"/>
      <c r="IR297" s="43"/>
      <c r="IS297" s="43"/>
      <c r="IT297" s="43"/>
      <c r="IU297" s="43"/>
      <c r="IV297" s="43"/>
      <c r="IW297" s="43"/>
      <c r="IX297" s="43"/>
      <c r="IY297" s="43"/>
      <c r="IZ297" s="43"/>
      <c r="JA297" s="43"/>
      <c r="JB297" s="43"/>
      <c r="JC297" s="43"/>
      <c r="JD297" s="43"/>
      <c r="JE297" s="43"/>
      <c r="JF297" s="43"/>
      <c r="JG297" s="43"/>
      <c r="JH297" s="43"/>
      <c r="JI297" s="43"/>
      <c r="JJ297" s="43"/>
      <c r="JK297" s="43"/>
      <c r="JL297" s="43"/>
      <c r="JM297" s="43"/>
      <c r="JN297" s="43"/>
      <c r="JO297" s="43"/>
      <c r="JP297" s="43"/>
      <c r="JQ297" s="43"/>
      <c r="JR297" s="43"/>
      <c r="JS297" s="43"/>
      <c r="JT297" s="43"/>
      <c r="JU297" s="43"/>
      <c r="JV297" s="43"/>
      <c r="JW297" s="43"/>
      <c r="JX297" s="43"/>
      <c r="JY297" s="43"/>
      <c r="JZ297" s="43"/>
      <c r="KA297" s="43"/>
      <c r="KB297" s="43"/>
      <c r="KC297" s="43"/>
      <c r="KD297" s="43"/>
      <c r="KE297" s="43"/>
      <c r="KF297" s="43"/>
      <c r="KG297" s="43"/>
      <c r="KH297" s="43"/>
      <c r="KI297" s="43"/>
      <c r="KJ297" s="43"/>
      <c r="KK297" s="43"/>
      <c r="KL297" s="43"/>
      <c r="KM297" s="43"/>
      <c r="KN297" s="43"/>
      <c r="KO297" s="43"/>
      <c r="KP297" s="43"/>
      <c r="KQ297" s="43"/>
      <c r="KR297" s="43"/>
      <c r="KS297" s="43"/>
      <c r="KT297" s="43"/>
      <c r="KU297" s="43"/>
      <c r="KV297" s="43"/>
      <c r="KW297" s="43"/>
      <c r="KX297" s="43"/>
      <c r="KY297" s="43"/>
      <c r="KZ297" s="43"/>
      <c r="LA297" s="43"/>
      <c r="LB297" s="43"/>
      <c r="LC297" s="43"/>
      <c r="LD297" s="43"/>
      <c r="LE297" s="43"/>
      <c r="LF297" s="43"/>
      <c r="LG297" s="43"/>
      <c r="LH297" s="43"/>
      <c r="LI297" s="43"/>
      <c r="LJ297" s="43"/>
      <c r="LK297" s="43"/>
      <c r="LL297" s="43"/>
      <c r="LM297" s="43"/>
      <c r="LN297" s="43"/>
      <c r="LO297" s="43"/>
      <c r="LP297" s="43"/>
      <c r="LQ297" s="43"/>
      <c r="LR297" s="43"/>
      <c r="LS297" s="43"/>
      <c r="LT297" s="43"/>
      <c r="LU297" s="43"/>
      <c r="LV297" s="43"/>
      <c r="LW297" s="43"/>
      <c r="LX297" s="43"/>
      <c r="LY297" s="43"/>
      <c r="LZ297" s="43"/>
      <c r="MA297" s="43"/>
      <c r="MB297" s="43"/>
      <c r="MC297" s="43"/>
      <c r="MD297" s="43"/>
      <c r="ME297" s="43"/>
      <c r="MF297" s="43"/>
      <c r="MG297" s="43"/>
      <c r="MH297" s="43"/>
      <c r="MI297" s="43"/>
      <c r="MJ297" s="43"/>
      <c r="MK297" s="43"/>
      <c r="ML297" s="43"/>
      <c r="MM297" s="43"/>
      <c r="MN297" s="43"/>
      <c r="MO297" s="43"/>
      <c r="MP297" s="43"/>
      <c r="MQ297" s="43"/>
      <c r="MR297" s="43"/>
      <c r="MS297" s="43"/>
      <c r="MT297" s="43"/>
      <c r="MU297" s="43"/>
      <c r="MV297" s="43"/>
      <c r="MW297" s="43"/>
      <c r="MX297" s="43"/>
      <c r="MY297" s="43"/>
      <c r="MZ297" s="43"/>
      <c r="NA297" s="43"/>
      <c r="NB297" s="43"/>
      <c r="NC297" s="43"/>
      <c r="ND297" s="43"/>
      <c r="NE297" s="43"/>
      <c r="NF297" s="43"/>
      <c r="NG297" s="43"/>
      <c r="NH297" s="43"/>
      <c r="NI297" s="43"/>
      <c r="NJ297" s="43"/>
      <c r="NK297" s="43"/>
      <c r="NL297" s="43"/>
      <c r="NM297" s="43"/>
      <c r="NN297" s="43"/>
      <c r="NO297" s="43"/>
      <c r="NP297" s="43"/>
      <c r="NQ297" s="43"/>
      <c r="NR297" s="43"/>
      <c r="NS297" s="43"/>
      <c r="NT297" s="43"/>
      <c r="NU297" s="43"/>
      <c r="NV297" s="43"/>
      <c r="NW297" s="43"/>
      <c r="NX297" s="43"/>
      <c r="NY297" s="43"/>
      <c r="NZ297" s="43"/>
      <c r="OA297" s="43"/>
      <c r="OB297" s="43"/>
      <c r="OC297" s="43"/>
      <c r="OD297" s="43"/>
      <c r="OE297" s="43"/>
      <c r="OF297" s="43"/>
      <c r="OG297" s="43"/>
      <c r="OH297" s="43"/>
      <c r="OI297" s="43"/>
      <c r="OJ297" s="43"/>
      <c r="OK297" s="43"/>
      <c r="OL297" s="43"/>
      <c r="OM297" s="43"/>
      <c r="ON297" s="43"/>
      <c r="OO297" s="43"/>
      <c r="OP297" s="43"/>
      <c r="OQ297" s="43"/>
      <c r="OR297" s="43"/>
      <c r="OS297" s="43"/>
      <c r="OT297" s="43"/>
      <c r="OU297" s="43"/>
      <c r="OV297" s="43"/>
      <c r="OW297" s="43"/>
      <c r="OX297" s="43"/>
      <c r="OY297" s="43"/>
      <c r="OZ297" s="43"/>
      <c r="PA297" s="43"/>
      <c r="PB297" s="43"/>
      <c r="PC297" s="43"/>
      <c r="PD297" s="43"/>
      <c r="PE297" s="43"/>
      <c r="PF297" s="43"/>
      <c r="PG297" s="43"/>
      <c r="PH297" s="43"/>
      <c r="PI297" s="43"/>
      <c r="PJ297" s="43"/>
      <c r="PK297" s="43"/>
      <c r="PL297" s="43"/>
      <c r="PM297" s="43"/>
      <c r="PN297" s="43"/>
      <c r="PO297" s="43"/>
      <c r="PP297" s="43"/>
      <c r="PQ297" s="43"/>
      <c r="PR297" s="43"/>
      <c r="PS297" s="43"/>
      <c r="PT297" s="43"/>
      <c r="PU297" s="43"/>
      <c r="PV297" s="43"/>
      <c r="PW297" s="43"/>
      <c r="PX297" s="43"/>
      <c r="PY297" s="43"/>
      <c r="PZ297" s="43"/>
      <c r="QA297" s="43"/>
      <c r="QB297" s="43"/>
      <c r="QC297" s="43"/>
      <c r="QD297" s="43"/>
      <c r="QE297" s="43"/>
      <c r="QF297" s="43"/>
      <c r="QG297" s="43"/>
      <c r="QH297" s="43"/>
      <c r="QI297" s="43"/>
      <c r="QJ297" s="43"/>
      <c r="QK297" s="43"/>
      <c r="QL297" s="43"/>
      <c r="QM297" s="43"/>
      <c r="QN297" s="43"/>
      <c r="QO297" s="43"/>
      <c r="QP297" s="43"/>
      <c r="QQ297" s="43"/>
      <c r="QR297" s="43"/>
      <c r="QS297" s="43"/>
      <c r="QT297" s="43"/>
      <c r="QU297" s="43"/>
      <c r="QV297" s="43"/>
      <c r="QW297" s="43"/>
      <c r="QX297" s="43"/>
      <c r="QY297" s="43"/>
      <c r="QZ297" s="43"/>
      <c r="RA297" s="43"/>
      <c r="RB297" s="43"/>
      <c r="RC297" s="43"/>
      <c r="RD297" s="43"/>
      <c r="RE297" s="43"/>
      <c r="RF297" s="43"/>
      <c r="RG297" s="43"/>
      <c r="RH297" s="43"/>
      <c r="RI297" s="43"/>
      <c r="RJ297" s="43"/>
      <c r="RK297" s="43"/>
      <c r="RL297" s="43"/>
      <c r="RM297" s="43"/>
      <c r="RN297" s="43"/>
      <c r="RO297" s="43"/>
      <c r="RP297" s="43"/>
      <c r="RQ297" s="43"/>
      <c r="RR297" s="43"/>
      <c r="RS297" s="43"/>
      <c r="RT297" s="43"/>
      <c r="RU297" s="43"/>
      <c r="RV297" s="43"/>
      <c r="RW297" s="43"/>
      <c r="RX297" s="43"/>
      <c r="RY297" s="43"/>
      <c r="RZ297" s="43"/>
      <c r="SA297" s="43"/>
      <c r="SB297" s="43"/>
      <c r="SC297" s="43"/>
      <c r="SD297" s="43"/>
      <c r="SE297" s="43"/>
      <c r="SF297" s="43"/>
      <c r="SG297" s="43"/>
      <c r="SH297" s="43"/>
      <c r="SI297" s="43"/>
      <c r="SJ297" s="43"/>
      <c r="SK297" s="43"/>
      <c r="SL297" s="43"/>
      <c r="SM297" s="43"/>
      <c r="SN297" s="43"/>
      <c r="SO297" s="43"/>
      <c r="SP297" s="43"/>
      <c r="SQ297" s="43"/>
      <c r="SR297" s="43"/>
      <c r="SS297" s="43"/>
      <c r="ST297" s="43"/>
      <c r="SU297" s="43"/>
      <c r="SV297" s="43"/>
      <c r="SW297" s="43"/>
      <c r="SX297" s="43"/>
      <c r="SY297" s="43"/>
      <c r="SZ297" s="43"/>
      <c r="TA297" s="43"/>
      <c r="TB297" s="43"/>
      <c r="TC297" s="43"/>
      <c r="TD297" s="43"/>
      <c r="TE297" s="43"/>
      <c r="TF297" s="43"/>
      <c r="TG297" s="43"/>
      <c r="TH297" s="43"/>
      <c r="TI297" s="43"/>
      <c r="TJ297" s="43"/>
      <c r="TK297" s="43"/>
      <c r="TL297" s="43"/>
      <c r="TM297" s="43"/>
      <c r="TN297" s="43"/>
      <c r="TO297" s="43"/>
      <c r="TP297" s="43"/>
      <c r="TQ297" s="43"/>
      <c r="TR297" s="43"/>
      <c r="TS297" s="43"/>
      <c r="TT297" s="43"/>
      <c r="TU297" s="43"/>
      <c r="TV297" s="43"/>
      <c r="TW297" s="43"/>
      <c r="TX297" s="43"/>
      <c r="TY297" s="43"/>
      <c r="TZ297" s="43"/>
      <c r="UA297" s="43"/>
      <c r="UB297" s="43"/>
      <c r="UC297" s="43"/>
      <c r="UD297" s="43"/>
      <c r="UE297" s="43"/>
      <c r="UF297" s="43"/>
      <c r="UG297" s="43"/>
      <c r="UH297" s="43"/>
      <c r="UI297" s="43"/>
      <c r="UJ297" s="43"/>
      <c r="UK297" s="43"/>
      <c r="UL297" s="43"/>
      <c r="UM297" s="43"/>
      <c r="UN297" s="43"/>
      <c r="UO297" s="43"/>
      <c r="UP297" s="43"/>
      <c r="UQ297" s="43"/>
      <c r="UR297" s="43"/>
      <c r="US297" s="43"/>
      <c r="UT297" s="43"/>
      <c r="UU297" s="43"/>
      <c r="UV297" s="43"/>
      <c r="UW297" s="43"/>
      <c r="UX297" s="43"/>
      <c r="UY297" s="43"/>
      <c r="UZ297" s="43"/>
      <c r="VA297" s="43"/>
      <c r="VB297" s="43"/>
      <c r="VC297" s="43"/>
      <c r="VD297" s="43"/>
      <c r="VE297" s="43"/>
      <c r="VF297" s="43"/>
      <c r="VG297" s="43"/>
      <c r="VH297" s="43"/>
      <c r="VI297" s="43"/>
      <c r="VJ297" s="43"/>
      <c r="VK297" s="43"/>
      <c r="VL297" s="43"/>
      <c r="VM297" s="43"/>
      <c r="VN297" s="43"/>
      <c r="VO297" s="43"/>
      <c r="VP297" s="43"/>
      <c r="VQ297" s="43"/>
      <c r="VR297" s="43"/>
      <c r="VS297" s="43"/>
      <c r="VT297" s="43"/>
      <c r="VU297" s="43"/>
      <c r="VV297" s="43"/>
      <c r="VW297" s="43"/>
      <c r="VX297" s="43"/>
      <c r="VY297" s="43"/>
      <c r="VZ297" s="43"/>
      <c r="WA297" s="43"/>
      <c r="WB297" s="43"/>
      <c r="WC297" s="43"/>
      <c r="WD297" s="43"/>
      <c r="WE297" s="43"/>
      <c r="WF297" s="43"/>
      <c r="WG297" s="43"/>
      <c r="WH297" s="43"/>
      <c r="WI297" s="43"/>
      <c r="WJ297" s="43"/>
      <c r="WK297" s="43"/>
      <c r="WL297" s="43"/>
      <c r="WM297" s="43"/>
      <c r="WN297" s="43"/>
      <c r="WO297" s="43"/>
      <c r="WP297" s="43"/>
      <c r="WQ297" s="43"/>
      <c r="WR297" s="43"/>
      <c r="WS297" s="43"/>
      <c r="WT297" s="43"/>
      <c r="WU297" s="43"/>
      <c r="WV297" s="43"/>
      <c r="WW297" s="43"/>
      <c r="WX297" s="43"/>
      <c r="WY297" s="43"/>
      <c r="WZ297" s="43"/>
      <c r="XA297" s="43"/>
      <c r="XB297" s="43"/>
      <c r="XC297" s="43"/>
      <c r="XD297" s="43"/>
      <c r="XE297" s="43"/>
      <c r="XF297" s="43"/>
      <c r="XG297" s="43"/>
      <c r="XH297" s="43"/>
      <c r="XI297" s="43"/>
      <c r="XJ297" s="43"/>
      <c r="XK297" s="43"/>
      <c r="XL297" s="43"/>
      <c r="XM297" s="43"/>
      <c r="XN297" s="43"/>
      <c r="XO297" s="43"/>
      <c r="XP297" s="43"/>
      <c r="XQ297" s="43"/>
      <c r="XR297" s="43"/>
      <c r="XS297" s="43"/>
      <c r="XT297" s="43"/>
      <c r="XU297" s="43"/>
      <c r="XV297" s="43"/>
      <c r="XW297" s="43"/>
      <c r="XX297" s="43"/>
      <c r="XY297" s="43"/>
      <c r="XZ297" s="43"/>
      <c r="YA297" s="43"/>
      <c r="YB297" s="43"/>
      <c r="YC297" s="43"/>
      <c r="YD297" s="43"/>
      <c r="YE297" s="43"/>
      <c r="YF297" s="43"/>
      <c r="YG297" s="43"/>
      <c r="YH297" s="43"/>
      <c r="YI297" s="43"/>
      <c r="YJ297" s="43"/>
      <c r="YK297" s="43"/>
      <c r="YL297" s="43"/>
      <c r="YM297" s="43"/>
      <c r="YN297" s="43"/>
      <c r="YO297" s="43"/>
      <c r="YP297" s="43"/>
      <c r="YQ297" s="43"/>
      <c r="YR297" s="43"/>
      <c r="YS297" s="43"/>
      <c r="YT297" s="43"/>
      <c r="YU297" s="43"/>
      <c r="YV297" s="43"/>
      <c r="YW297" s="43"/>
      <c r="YX297" s="43"/>
      <c r="YY297" s="43"/>
      <c r="YZ297" s="43"/>
      <c r="ZA297" s="43"/>
      <c r="ZB297" s="43"/>
      <c r="ZC297" s="43"/>
      <c r="ZD297" s="43"/>
      <c r="ZE297" s="43"/>
      <c r="ZF297" s="43"/>
      <c r="ZG297" s="43"/>
      <c r="ZH297" s="43"/>
      <c r="ZI297" s="43"/>
      <c r="ZJ297" s="43"/>
      <c r="ZK297" s="43"/>
      <c r="ZL297" s="43"/>
      <c r="ZM297" s="43"/>
      <c r="ZN297" s="43"/>
      <c r="ZO297" s="43"/>
      <c r="ZP297" s="43"/>
      <c r="ZQ297" s="43"/>
      <c r="ZR297" s="43"/>
      <c r="ZS297" s="43"/>
      <c r="ZT297" s="43"/>
      <c r="ZU297" s="43"/>
      <c r="ZV297" s="43"/>
      <c r="ZW297" s="43"/>
      <c r="ZX297" s="43"/>
      <c r="ZY297" s="43"/>
      <c r="ZZ297" s="43"/>
      <c r="AAA297" s="43"/>
      <c r="AAB297" s="43"/>
      <c r="AAC297" s="43"/>
      <c r="AAD297" s="43"/>
      <c r="AAE297" s="43"/>
      <c r="AAF297" s="43"/>
      <c r="AAG297" s="43"/>
      <c r="AAH297" s="43"/>
      <c r="AAI297" s="43"/>
      <c r="AAJ297" s="43"/>
      <c r="AAK297" s="43"/>
      <c r="AAL297" s="43"/>
      <c r="AAM297" s="43"/>
      <c r="AAN297" s="43"/>
      <c r="AAO297" s="43"/>
      <c r="AAP297" s="43"/>
      <c r="AAQ297" s="43"/>
      <c r="AAR297" s="43"/>
      <c r="AAS297" s="43"/>
      <c r="AAT297" s="43"/>
      <c r="AAU297" s="43"/>
      <c r="AAV297" s="43"/>
      <c r="AAW297" s="43"/>
      <c r="AAX297" s="43"/>
      <c r="AAY297" s="43"/>
      <c r="AAZ297" s="43"/>
      <c r="ABA297" s="43"/>
      <c r="ABB297" s="43"/>
      <c r="ABC297" s="43"/>
      <c r="ABD297" s="43"/>
      <c r="ABE297" s="43"/>
      <c r="ABF297" s="43"/>
      <c r="ABG297" s="43"/>
      <c r="ABH297" s="43"/>
      <c r="ABI297" s="43"/>
      <c r="ABJ297" s="43"/>
      <c r="ABK297" s="43"/>
      <c r="ABL297" s="43"/>
      <c r="ABM297" s="43"/>
      <c r="ABN297" s="43"/>
      <c r="ABO297" s="43"/>
      <c r="ABP297" s="43"/>
      <c r="ABQ297" s="43"/>
      <c r="ABR297" s="43"/>
      <c r="ABS297" s="43"/>
      <c r="ABT297" s="43"/>
      <c r="ABU297" s="43"/>
      <c r="ABV297" s="43"/>
      <c r="ABW297" s="43"/>
      <c r="ABX297" s="43"/>
      <c r="ABY297" s="43"/>
      <c r="ABZ297" s="43"/>
      <c r="ACA297" s="43"/>
      <c r="ACB297" s="43"/>
      <c r="ACC297" s="43"/>
      <c r="ACD297" s="43"/>
      <c r="ACE297" s="43"/>
      <c r="ACF297" s="43"/>
      <c r="ACG297" s="43"/>
      <c r="ACH297" s="43"/>
      <c r="ACI297" s="43"/>
      <c r="ACJ297" s="43"/>
      <c r="ACK297" s="43"/>
      <c r="ACL297" s="43"/>
      <c r="ACM297" s="43"/>
      <c r="ACN297" s="43"/>
      <c r="ACO297" s="43"/>
      <c r="ACP297" s="43"/>
      <c r="ACQ297" s="43"/>
      <c r="ACR297" s="43"/>
      <c r="ACS297" s="43"/>
      <c r="ACT297" s="43"/>
      <c r="ACU297" s="43"/>
      <c r="ACV297" s="43"/>
      <c r="ACW297" s="43"/>
      <c r="ACX297" s="43"/>
      <c r="ACY297" s="43"/>
      <c r="ACZ297" s="43"/>
      <c r="ADA297" s="43"/>
      <c r="ADB297" s="43"/>
      <c r="ADC297" s="43"/>
      <c r="ADD297" s="43"/>
      <c r="ADE297" s="43"/>
      <c r="ADF297" s="43"/>
      <c r="ADG297" s="43"/>
      <c r="ADH297" s="43"/>
      <c r="ADI297" s="43"/>
      <c r="ADJ297" s="43"/>
      <c r="ADK297" s="43"/>
      <c r="ADL297" s="43"/>
      <c r="ADM297" s="43"/>
      <c r="ADN297" s="43"/>
      <c r="ADO297" s="43"/>
      <c r="ADP297" s="43"/>
      <c r="ADQ297" s="43"/>
      <c r="ADR297" s="43"/>
      <c r="ADS297" s="43"/>
      <c r="ADT297" s="43"/>
      <c r="ADU297" s="43"/>
      <c r="ADV297" s="43"/>
      <c r="ADW297" s="43"/>
      <c r="ADX297" s="43"/>
      <c r="ADY297" s="43"/>
      <c r="ADZ297" s="43"/>
      <c r="AEA297" s="43"/>
      <c r="AEB297" s="43"/>
      <c r="AEC297" s="43"/>
      <c r="AED297" s="43"/>
      <c r="AEE297" s="43"/>
      <c r="AEF297" s="43"/>
      <c r="AEG297" s="43"/>
      <c r="AEH297" s="43"/>
      <c r="AEI297" s="43"/>
      <c r="AEJ297" s="43"/>
      <c r="AEK297" s="43"/>
      <c r="AEL297" s="43"/>
      <c r="AEM297" s="43"/>
      <c r="AEN297" s="43"/>
      <c r="AEO297" s="43"/>
      <c r="AEP297" s="43"/>
      <c r="AEQ297" s="43"/>
      <c r="AER297" s="43"/>
      <c r="AES297" s="43"/>
      <c r="AET297" s="43"/>
      <c r="AEU297" s="43"/>
      <c r="AEV297" s="43"/>
      <c r="AEW297" s="43"/>
      <c r="AEX297" s="43"/>
      <c r="AEY297" s="43"/>
      <c r="AEZ297" s="43"/>
      <c r="AFA297" s="43"/>
      <c r="AFB297" s="43"/>
      <c r="AFC297" s="43"/>
      <c r="AFD297" s="43"/>
      <c r="AFE297" s="43"/>
      <c r="AFF297" s="43"/>
      <c r="AFG297" s="43"/>
      <c r="AFH297" s="43"/>
      <c r="AFI297" s="43"/>
      <c r="AFJ297" s="43"/>
      <c r="AFK297" s="43"/>
      <c r="AFL297" s="43"/>
      <c r="AFM297" s="43"/>
      <c r="AFN297" s="43"/>
      <c r="AFO297" s="43"/>
      <c r="AFP297" s="43"/>
      <c r="AFQ297" s="43"/>
      <c r="AFR297" s="43"/>
      <c r="AFS297" s="43"/>
      <c r="AFT297" s="43"/>
      <c r="AFU297" s="43"/>
      <c r="AFV297" s="43"/>
      <c r="AFW297" s="43"/>
      <c r="AFX297" s="43"/>
      <c r="AFY297" s="43"/>
      <c r="AFZ297" s="43"/>
      <c r="AGA297" s="43"/>
      <c r="AGB297" s="43"/>
      <c r="AGC297" s="43"/>
      <c r="AGD297" s="43"/>
      <c r="AGE297" s="43"/>
      <c r="AGF297" s="43"/>
      <c r="AGG297" s="43"/>
      <c r="AGH297" s="43"/>
      <c r="AGI297" s="43"/>
      <c r="AGJ297" s="43"/>
      <c r="AGK297" s="43"/>
      <c r="AGL297" s="43"/>
      <c r="AGM297" s="43"/>
      <c r="AGN297" s="43"/>
      <c r="AGO297" s="43"/>
      <c r="AGP297" s="43"/>
      <c r="AGQ297" s="43"/>
      <c r="AGR297" s="43"/>
      <c r="AGS297" s="43"/>
      <c r="AGT297" s="43"/>
      <c r="AGU297" s="43"/>
      <c r="AGV297" s="43"/>
      <c r="AGW297" s="43"/>
      <c r="AGX297" s="43"/>
      <c r="AGY297" s="43"/>
      <c r="AGZ297" s="43"/>
      <c r="AHA297" s="43"/>
      <c r="AHB297" s="43"/>
      <c r="AHC297" s="43"/>
      <c r="AHD297" s="43"/>
      <c r="AHE297" s="43"/>
      <c r="AHF297" s="43"/>
      <c r="AHG297" s="43"/>
      <c r="AHH297" s="43"/>
      <c r="AHI297" s="43"/>
      <c r="AHJ297" s="43"/>
      <c r="AHK297" s="43"/>
      <c r="AHL297" s="43"/>
      <c r="AHM297" s="43"/>
      <c r="AHN297" s="43"/>
      <c r="AHO297" s="43"/>
      <c r="AHP297" s="43"/>
      <c r="AHQ297" s="43"/>
      <c r="AHR297" s="43"/>
      <c r="AHS297" s="43"/>
      <c r="AHT297" s="43"/>
      <c r="AHU297" s="43"/>
      <c r="AHV297" s="43"/>
      <c r="AHW297" s="43"/>
      <c r="AHX297" s="43"/>
      <c r="AHY297" s="43"/>
      <c r="AHZ297" s="43"/>
      <c r="AIA297" s="43"/>
      <c r="AIB297" s="43"/>
      <c r="AIC297" s="43"/>
      <c r="AID297" s="43"/>
      <c r="AIE297" s="43"/>
      <c r="AIF297" s="43"/>
      <c r="AIG297" s="43"/>
      <c r="AIH297" s="43"/>
      <c r="AII297" s="43"/>
      <c r="AIJ297" s="43"/>
      <c r="AIK297" s="43"/>
      <c r="AIL297" s="43"/>
      <c r="AIM297" s="43"/>
      <c r="AIN297" s="43"/>
      <c r="AIO297" s="43"/>
      <c r="AIP297" s="43"/>
      <c r="AIQ297" s="43"/>
      <c r="AIR297" s="43"/>
      <c r="AIS297" s="43"/>
      <c r="AIT297" s="43"/>
      <c r="AIU297" s="43"/>
      <c r="AIV297" s="43"/>
      <c r="AIW297" s="43"/>
      <c r="AIX297" s="43"/>
      <c r="AIY297" s="43"/>
      <c r="AIZ297" s="43"/>
      <c r="AJA297" s="43"/>
      <c r="AJB297" s="43"/>
      <c r="AJC297" s="43"/>
      <c r="AJD297" s="43"/>
      <c r="AJE297" s="43"/>
      <c r="AJF297" s="43"/>
      <c r="AJG297" s="43"/>
      <c r="AJH297" s="43"/>
      <c r="AJI297" s="43"/>
      <c r="AJJ297" s="43"/>
      <c r="AJK297" s="43"/>
      <c r="AJL297" s="43"/>
      <c r="AJM297" s="43"/>
      <c r="AJN297" s="43"/>
      <c r="AJO297" s="43"/>
      <c r="AJP297" s="43"/>
      <c r="AJQ297" s="43"/>
      <c r="AJR297" s="43"/>
      <c r="AJS297" s="43"/>
      <c r="AJT297" s="43"/>
      <c r="AJU297" s="43"/>
      <c r="AJV297" s="43"/>
      <c r="AJW297" s="43"/>
      <c r="AJX297" s="43"/>
      <c r="AJY297" s="43"/>
      <c r="AJZ297" s="43"/>
      <c r="AKA297" s="43"/>
      <c r="AKB297" s="43"/>
      <c r="AKC297" s="43"/>
      <c r="AKD297" s="43"/>
      <c r="AKE297" s="43"/>
      <c r="AKF297" s="43"/>
      <c r="AKG297" s="43"/>
      <c r="AKH297" s="43"/>
      <c r="AKI297" s="43"/>
      <c r="AKJ297" s="43"/>
      <c r="AKK297" s="43"/>
      <c r="AKL297" s="43"/>
      <c r="AKM297" s="43"/>
      <c r="AKN297" s="43"/>
      <c r="AKO297" s="43"/>
      <c r="AKP297" s="43"/>
      <c r="AKQ297" s="43"/>
      <c r="AKR297" s="43"/>
      <c r="AKS297" s="43"/>
      <c r="AKT297" s="43"/>
      <c r="AKU297" s="43"/>
      <c r="AKV297" s="43"/>
      <c r="AKW297" s="43"/>
      <c r="AKX297" s="43"/>
      <c r="AKY297" s="43"/>
      <c r="AKZ297" s="43"/>
      <c r="ALA297" s="43"/>
      <c r="ALB297" s="43"/>
      <c r="ALC297" s="43"/>
      <c r="ALD297" s="43"/>
      <c r="ALE297" s="43"/>
      <c r="ALF297" s="43"/>
      <c r="ALG297" s="43"/>
      <c r="ALH297" s="43"/>
      <c r="ALI297" s="43"/>
      <c r="ALJ297" s="43"/>
      <c r="ALK297" s="43"/>
      <c r="ALL297" s="43"/>
      <c r="ALM297" s="43"/>
      <c r="ALN297" s="43"/>
      <c r="ALO297" s="43"/>
      <c r="ALP297" s="43"/>
      <c r="ALQ297" s="43"/>
      <c r="ALR297" s="43"/>
      <c r="ALS297" s="43"/>
      <c r="ALT297" s="43"/>
      <c r="ALU297" s="43"/>
      <c r="ALV297" s="43"/>
      <c r="ALW297" s="43"/>
      <c r="ALX297" s="43"/>
      <c r="ALY297" s="43"/>
      <c r="ALZ297" s="43"/>
      <c r="AMA297" s="43"/>
      <c r="AMB297" s="43"/>
      <c r="AMC297" s="43"/>
      <c r="AMD297" s="43"/>
      <c r="AME297" s="43"/>
      <c r="AMF297" s="43"/>
      <c r="AMG297" s="43"/>
      <c r="AMH297" s="43"/>
      <c r="AMI297" s="43"/>
    </row>
    <row r="298" spans="1:1023" x14ac:dyDescent="0.2">
      <c r="A298" s="85">
        <v>32952</v>
      </c>
      <c r="B298" s="85" t="s">
        <v>215</v>
      </c>
      <c r="C298" s="48"/>
      <c r="D298" s="48"/>
      <c r="E298" s="110"/>
      <c r="F298" s="57"/>
      <c r="G298" s="101"/>
      <c r="H298" s="57"/>
      <c r="I298" s="48"/>
      <c r="J298" s="48"/>
      <c r="K298" s="57"/>
      <c r="L298" s="79"/>
      <c r="M298" s="79">
        <f t="shared" si="169"/>
        <v>0</v>
      </c>
      <c r="N298" s="79"/>
      <c r="O298" s="48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3"/>
      <c r="GU298" s="43"/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  <c r="HQ298" s="43"/>
      <c r="HR298" s="43"/>
      <c r="HS298" s="43"/>
      <c r="HT298" s="43"/>
      <c r="HU298" s="43"/>
      <c r="HV298" s="43"/>
      <c r="HW298" s="43"/>
      <c r="HX298" s="43"/>
      <c r="HY298" s="43"/>
      <c r="HZ298" s="43"/>
      <c r="IA298" s="43"/>
      <c r="IB298" s="43"/>
      <c r="IC298" s="43"/>
      <c r="ID298" s="43"/>
      <c r="IE298" s="43"/>
      <c r="IF298" s="43"/>
      <c r="IG298" s="43"/>
      <c r="IH298" s="43"/>
      <c r="II298" s="43"/>
      <c r="IJ298" s="43"/>
      <c r="IK298" s="43"/>
      <c r="IL298" s="43"/>
      <c r="IM298" s="43"/>
      <c r="IN298" s="43"/>
      <c r="IO298" s="43"/>
      <c r="IP298" s="43"/>
      <c r="IQ298" s="43"/>
      <c r="IR298" s="43"/>
      <c r="IS298" s="43"/>
      <c r="IT298" s="43"/>
      <c r="IU298" s="43"/>
      <c r="IV298" s="43"/>
      <c r="IW298" s="43"/>
      <c r="IX298" s="43"/>
      <c r="IY298" s="43"/>
      <c r="IZ298" s="43"/>
      <c r="JA298" s="43"/>
      <c r="JB298" s="43"/>
      <c r="JC298" s="43"/>
      <c r="JD298" s="43"/>
      <c r="JE298" s="43"/>
      <c r="JF298" s="43"/>
      <c r="JG298" s="43"/>
      <c r="JH298" s="43"/>
      <c r="JI298" s="43"/>
      <c r="JJ298" s="43"/>
      <c r="JK298" s="43"/>
      <c r="JL298" s="43"/>
      <c r="JM298" s="43"/>
      <c r="JN298" s="43"/>
      <c r="JO298" s="43"/>
      <c r="JP298" s="43"/>
      <c r="JQ298" s="43"/>
      <c r="JR298" s="43"/>
      <c r="JS298" s="43"/>
      <c r="JT298" s="43"/>
      <c r="JU298" s="43"/>
      <c r="JV298" s="43"/>
      <c r="JW298" s="43"/>
      <c r="JX298" s="43"/>
      <c r="JY298" s="43"/>
      <c r="JZ298" s="43"/>
      <c r="KA298" s="43"/>
      <c r="KB298" s="43"/>
      <c r="KC298" s="43"/>
      <c r="KD298" s="43"/>
      <c r="KE298" s="43"/>
      <c r="KF298" s="43"/>
      <c r="KG298" s="43"/>
      <c r="KH298" s="43"/>
      <c r="KI298" s="43"/>
      <c r="KJ298" s="43"/>
      <c r="KK298" s="43"/>
      <c r="KL298" s="43"/>
      <c r="KM298" s="43"/>
      <c r="KN298" s="43"/>
      <c r="KO298" s="43"/>
      <c r="KP298" s="43"/>
      <c r="KQ298" s="43"/>
      <c r="KR298" s="43"/>
      <c r="KS298" s="43"/>
      <c r="KT298" s="43"/>
      <c r="KU298" s="43"/>
      <c r="KV298" s="43"/>
      <c r="KW298" s="43"/>
      <c r="KX298" s="43"/>
      <c r="KY298" s="43"/>
      <c r="KZ298" s="43"/>
      <c r="LA298" s="43"/>
      <c r="LB298" s="43"/>
      <c r="LC298" s="43"/>
      <c r="LD298" s="43"/>
      <c r="LE298" s="43"/>
      <c r="LF298" s="43"/>
      <c r="LG298" s="43"/>
      <c r="LH298" s="43"/>
      <c r="LI298" s="43"/>
      <c r="LJ298" s="43"/>
      <c r="LK298" s="43"/>
      <c r="LL298" s="43"/>
      <c r="LM298" s="43"/>
      <c r="LN298" s="43"/>
      <c r="LO298" s="43"/>
      <c r="LP298" s="43"/>
      <c r="LQ298" s="43"/>
      <c r="LR298" s="43"/>
      <c r="LS298" s="43"/>
      <c r="LT298" s="43"/>
      <c r="LU298" s="43"/>
      <c r="LV298" s="43"/>
      <c r="LW298" s="43"/>
      <c r="LX298" s="43"/>
      <c r="LY298" s="43"/>
      <c r="LZ298" s="43"/>
      <c r="MA298" s="43"/>
      <c r="MB298" s="43"/>
      <c r="MC298" s="43"/>
      <c r="MD298" s="43"/>
      <c r="ME298" s="43"/>
      <c r="MF298" s="43"/>
      <c r="MG298" s="43"/>
      <c r="MH298" s="43"/>
      <c r="MI298" s="43"/>
      <c r="MJ298" s="43"/>
      <c r="MK298" s="43"/>
      <c r="ML298" s="43"/>
      <c r="MM298" s="43"/>
      <c r="MN298" s="43"/>
      <c r="MO298" s="43"/>
      <c r="MP298" s="43"/>
      <c r="MQ298" s="43"/>
      <c r="MR298" s="43"/>
      <c r="MS298" s="43"/>
      <c r="MT298" s="43"/>
      <c r="MU298" s="43"/>
      <c r="MV298" s="43"/>
      <c r="MW298" s="43"/>
      <c r="MX298" s="43"/>
      <c r="MY298" s="43"/>
      <c r="MZ298" s="43"/>
      <c r="NA298" s="43"/>
      <c r="NB298" s="43"/>
      <c r="NC298" s="43"/>
      <c r="ND298" s="43"/>
      <c r="NE298" s="43"/>
      <c r="NF298" s="43"/>
      <c r="NG298" s="43"/>
      <c r="NH298" s="43"/>
      <c r="NI298" s="43"/>
      <c r="NJ298" s="43"/>
      <c r="NK298" s="43"/>
      <c r="NL298" s="43"/>
      <c r="NM298" s="43"/>
      <c r="NN298" s="43"/>
      <c r="NO298" s="43"/>
      <c r="NP298" s="43"/>
      <c r="NQ298" s="43"/>
      <c r="NR298" s="43"/>
      <c r="NS298" s="43"/>
      <c r="NT298" s="43"/>
      <c r="NU298" s="43"/>
      <c r="NV298" s="43"/>
      <c r="NW298" s="43"/>
      <c r="NX298" s="43"/>
      <c r="NY298" s="43"/>
      <c r="NZ298" s="43"/>
      <c r="OA298" s="43"/>
      <c r="OB298" s="43"/>
      <c r="OC298" s="43"/>
      <c r="OD298" s="43"/>
      <c r="OE298" s="43"/>
      <c r="OF298" s="43"/>
      <c r="OG298" s="43"/>
      <c r="OH298" s="43"/>
      <c r="OI298" s="43"/>
      <c r="OJ298" s="43"/>
      <c r="OK298" s="43"/>
      <c r="OL298" s="43"/>
      <c r="OM298" s="43"/>
      <c r="ON298" s="43"/>
      <c r="OO298" s="43"/>
      <c r="OP298" s="43"/>
      <c r="OQ298" s="43"/>
      <c r="OR298" s="43"/>
      <c r="OS298" s="43"/>
      <c r="OT298" s="43"/>
      <c r="OU298" s="43"/>
      <c r="OV298" s="43"/>
      <c r="OW298" s="43"/>
      <c r="OX298" s="43"/>
      <c r="OY298" s="43"/>
      <c r="OZ298" s="43"/>
      <c r="PA298" s="43"/>
      <c r="PB298" s="43"/>
      <c r="PC298" s="43"/>
      <c r="PD298" s="43"/>
      <c r="PE298" s="43"/>
      <c r="PF298" s="43"/>
      <c r="PG298" s="43"/>
      <c r="PH298" s="43"/>
      <c r="PI298" s="43"/>
      <c r="PJ298" s="43"/>
      <c r="PK298" s="43"/>
      <c r="PL298" s="43"/>
      <c r="PM298" s="43"/>
      <c r="PN298" s="43"/>
      <c r="PO298" s="43"/>
      <c r="PP298" s="43"/>
      <c r="PQ298" s="43"/>
      <c r="PR298" s="43"/>
      <c r="PS298" s="43"/>
      <c r="PT298" s="43"/>
      <c r="PU298" s="43"/>
      <c r="PV298" s="43"/>
      <c r="PW298" s="43"/>
      <c r="PX298" s="43"/>
      <c r="PY298" s="43"/>
      <c r="PZ298" s="43"/>
      <c r="QA298" s="43"/>
      <c r="QB298" s="43"/>
      <c r="QC298" s="43"/>
      <c r="QD298" s="43"/>
      <c r="QE298" s="43"/>
      <c r="QF298" s="43"/>
      <c r="QG298" s="43"/>
      <c r="QH298" s="43"/>
      <c r="QI298" s="43"/>
      <c r="QJ298" s="43"/>
      <c r="QK298" s="43"/>
      <c r="QL298" s="43"/>
      <c r="QM298" s="43"/>
      <c r="QN298" s="43"/>
      <c r="QO298" s="43"/>
      <c r="QP298" s="43"/>
      <c r="QQ298" s="43"/>
      <c r="QR298" s="43"/>
      <c r="QS298" s="43"/>
      <c r="QT298" s="43"/>
      <c r="QU298" s="43"/>
      <c r="QV298" s="43"/>
      <c r="QW298" s="43"/>
      <c r="QX298" s="43"/>
      <c r="QY298" s="43"/>
      <c r="QZ298" s="43"/>
      <c r="RA298" s="43"/>
      <c r="RB298" s="43"/>
      <c r="RC298" s="43"/>
      <c r="RD298" s="43"/>
      <c r="RE298" s="43"/>
      <c r="RF298" s="43"/>
      <c r="RG298" s="43"/>
      <c r="RH298" s="43"/>
      <c r="RI298" s="43"/>
      <c r="RJ298" s="43"/>
      <c r="RK298" s="43"/>
      <c r="RL298" s="43"/>
      <c r="RM298" s="43"/>
      <c r="RN298" s="43"/>
      <c r="RO298" s="43"/>
      <c r="RP298" s="43"/>
      <c r="RQ298" s="43"/>
      <c r="RR298" s="43"/>
      <c r="RS298" s="43"/>
      <c r="RT298" s="43"/>
      <c r="RU298" s="43"/>
      <c r="RV298" s="43"/>
      <c r="RW298" s="43"/>
      <c r="RX298" s="43"/>
      <c r="RY298" s="43"/>
      <c r="RZ298" s="43"/>
      <c r="SA298" s="43"/>
      <c r="SB298" s="43"/>
      <c r="SC298" s="43"/>
      <c r="SD298" s="43"/>
      <c r="SE298" s="43"/>
      <c r="SF298" s="43"/>
      <c r="SG298" s="43"/>
      <c r="SH298" s="43"/>
      <c r="SI298" s="43"/>
      <c r="SJ298" s="43"/>
      <c r="SK298" s="43"/>
      <c r="SL298" s="43"/>
      <c r="SM298" s="43"/>
      <c r="SN298" s="43"/>
      <c r="SO298" s="43"/>
      <c r="SP298" s="43"/>
      <c r="SQ298" s="43"/>
      <c r="SR298" s="43"/>
      <c r="SS298" s="43"/>
      <c r="ST298" s="43"/>
      <c r="SU298" s="43"/>
      <c r="SV298" s="43"/>
      <c r="SW298" s="43"/>
      <c r="SX298" s="43"/>
      <c r="SY298" s="43"/>
      <c r="SZ298" s="43"/>
      <c r="TA298" s="43"/>
      <c r="TB298" s="43"/>
      <c r="TC298" s="43"/>
      <c r="TD298" s="43"/>
      <c r="TE298" s="43"/>
      <c r="TF298" s="43"/>
      <c r="TG298" s="43"/>
      <c r="TH298" s="43"/>
      <c r="TI298" s="43"/>
      <c r="TJ298" s="43"/>
      <c r="TK298" s="43"/>
      <c r="TL298" s="43"/>
      <c r="TM298" s="43"/>
      <c r="TN298" s="43"/>
      <c r="TO298" s="43"/>
      <c r="TP298" s="43"/>
      <c r="TQ298" s="43"/>
      <c r="TR298" s="43"/>
      <c r="TS298" s="43"/>
      <c r="TT298" s="43"/>
      <c r="TU298" s="43"/>
      <c r="TV298" s="43"/>
      <c r="TW298" s="43"/>
      <c r="TX298" s="43"/>
      <c r="TY298" s="43"/>
      <c r="TZ298" s="43"/>
      <c r="UA298" s="43"/>
      <c r="UB298" s="43"/>
      <c r="UC298" s="43"/>
      <c r="UD298" s="43"/>
      <c r="UE298" s="43"/>
      <c r="UF298" s="43"/>
      <c r="UG298" s="43"/>
      <c r="UH298" s="43"/>
      <c r="UI298" s="43"/>
      <c r="UJ298" s="43"/>
      <c r="UK298" s="43"/>
      <c r="UL298" s="43"/>
      <c r="UM298" s="43"/>
      <c r="UN298" s="43"/>
      <c r="UO298" s="43"/>
      <c r="UP298" s="43"/>
      <c r="UQ298" s="43"/>
      <c r="UR298" s="43"/>
      <c r="US298" s="43"/>
      <c r="UT298" s="43"/>
      <c r="UU298" s="43"/>
      <c r="UV298" s="43"/>
      <c r="UW298" s="43"/>
      <c r="UX298" s="43"/>
      <c r="UY298" s="43"/>
      <c r="UZ298" s="43"/>
      <c r="VA298" s="43"/>
      <c r="VB298" s="43"/>
      <c r="VC298" s="43"/>
      <c r="VD298" s="43"/>
      <c r="VE298" s="43"/>
      <c r="VF298" s="43"/>
      <c r="VG298" s="43"/>
      <c r="VH298" s="43"/>
      <c r="VI298" s="43"/>
      <c r="VJ298" s="43"/>
      <c r="VK298" s="43"/>
      <c r="VL298" s="43"/>
      <c r="VM298" s="43"/>
      <c r="VN298" s="43"/>
      <c r="VO298" s="43"/>
      <c r="VP298" s="43"/>
      <c r="VQ298" s="43"/>
      <c r="VR298" s="43"/>
      <c r="VS298" s="43"/>
      <c r="VT298" s="43"/>
      <c r="VU298" s="43"/>
      <c r="VV298" s="43"/>
      <c r="VW298" s="43"/>
      <c r="VX298" s="43"/>
      <c r="VY298" s="43"/>
      <c r="VZ298" s="43"/>
      <c r="WA298" s="43"/>
      <c r="WB298" s="43"/>
      <c r="WC298" s="43"/>
      <c r="WD298" s="43"/>
      <c r="WE298" s="43"/>
      <c r="WF298" s="43"/>
      <c r="WG298" s="43"/>
      <c r="WH298" s="43"/>
      <c r="WI298" s="43"/>
      <c r="WJ298" s="43"/>
      <c r="WK298" s="43"/>
      <c r="WL298" s="43"/>
      <c r="WM298" s="43"/>
      <c r="WN298" s="43"/>
      <c r="WO298" s="43"/>
      <c r="WP298" s="43"/>
      <c r="WQ298" s="43"/>
      <c r="WR298" s="43"/>
      <c r="WS298" s="43"/>
      <c r="WT298" s="43"/>
      <c r="WU298" s="43"/>
      <c r="WV298" s="43"/>
      <c r="WW298" s="43"/>
      <c r="WX298" s="43"/>
      <c r="WY298" s="43"/>
      <c r="WZ298" s="43"/>
      <c r="XA298" s="43"/>
      <c r="XB298" s="43"/>
      <c r="XC298" s="43"/>
      <c r="XD298" s="43"/>
      <c r="XE298" s="43"/>
      <c r="XF298" s="43"/>
      <c r="XG298" s="43"/>
      <c r="XH298" s="43"/>
      <c r="XI298" s="43"/>
      <c r="XJ298" s="43"/>
      <c r="XK298" s="43"/>
      <c r="XL298" s="43"/>
      <c r="XM298" s="43"/>
      <c r="XN298" s="43"/>
      <c r="XO298" s="43"/>
      <c r="XP298" s="43"/>
      <c r="XQ298" s="43"/>
      <c r="XR298" s="43"/>
      <c r="XS298" s="43"/>
      <c r="XT298" s="43"/>
      <c r="XU298" s="43"/>
      <c r="XV298" s="43"/>
      <c r="XW298" s="43"/>
      <c r="XX298" s="43"/>
      <c r="XY298" s="43"/>
      <c r="XZ298" s="43"/>
      <c r="YA298" s="43"/>
      <c r="YB298" s="43"/>
      <c r="YC298" s="43"/>
      <c r="YD298" s="43"/>
      <c r="YE298" s="43"/>
      <c r="YF298" s="43"/>
      <c r="YG298" s="43"/>
      <c r="YH298" s="43"/>
      <c r="YI298" s="43"/>
      <c r="YJ298" s="43"/>
      <c r="YK298" s="43"/>
      <c r="YL298" s="43"/>
      <c r="YM298" s="43"/>
      <c r="YN298" s="43"/>
      <c r="YO298" s="43"/>
      <c r="YP298" s="43"/>
      <c r="YQ298" s="43"/>
      <c r="YR298" s="43"/>
      <c r="YS298" s="43"/>
      <c r="YT298" s="43"/>
      <c r="YU298" s="43"/>
      <c r="YV298" s="43"/>
      <c r="YW298" s="43"/>
      <c r="YX298" s="43"/>
      <c r="YY298" s="43"/>
      <c r="YZ298" s="43"/>
      <c r="ZA298" s="43"/>
      <c r="ZB298" s="43"/>
      <c r="ZC298" s="43"/>
      <c r="ZD298" s="43"/>
      <c r="ZE298" s="43"/>
      <c r="ZF298" s="43"/>
      <c r="ZG298" s="43"/>
      <c r="ZH298" s="43"/>
      <c r="ZI298" s="43"/>
      <c r="ZJ298" s="43"/>
      <c r="ZK298" s="43"/>
      <c r="ZL298" s="43"/>
      <c r="ZM298" s="43"/>
      <c r="ZN298" s="43"/>
      <c r="ZO298" s="43"/>
      <c r="ZP298" s="43"/>
      <c r="ZQ298" s="43"/>
      <c r="ZR298" s="43"/>
      <c r="ZS298" s="43"/>
      <c r="ZT298" s="43"/>
      <c r="ZU298" s="43"/>
      <c r="ZV298" s="43"/>
      <c r="ZW298" s="43"/>
      <c r="ZX298" s="43"/>
      <c r="ZY298" s="43"/>
      <c r="ZZ298" s="43"/>
      <c r="AAA298" s="43"/>
      <c r="AAB298" s="43"/>
      <c r="AAC298" s="43"/>
      <c r="AAD298" s="43"/>
      <c r="AAE298" s="43"/>
      <c r="AAF298" s="43"/>
      <c r="AAG298" s="43"/>
      <c r="AAH298" s="43"/>
      <c r="AAI298" s="43"/>
      <c r="AAJ298" s="43"/>
      <c r="AAK298" s="43"/>
      <c r="AAL298" s="43"/>
      <c r="AAM298" s="43"/>
      <c r="AAN298" s="43"/>
      <c r="AAO298" s="43"/>
      <c r="AAP298" s="43"/>
      <c r="AAQ298" s="43"/>
      <c r="AAR298" s="43"/>
      <c r="AAS298" s="43"/>
      <c r="AAT298" s="43"/>
      <c r="AAU298" s="43"/>
      <c r="AAV298" s="43"/>
      <c r="AAW298" s="43"/>
      <c r="AAX298" s="43"/>
      <c r="AAY298" s="43"/>
      <c r="AAZ298" s="43"/>
      <c r="ABA298" s="43"/>
      <c r="ABB298" s="43"/>
      <c r="ABC298" s="43"/>
      <c r="ABD298" s="43"/>
      <c r="ABE298" s="43"/>
      <c r="ABF298" s="43"/>
      <c r="ABG298" s="43"/>
      <c r="ABH298" s="43"/>
      <c r="ABI298" s="43"/>
      <c r="ABJ298" s="43"/>
      <c r="ABK298" s="43"/>
      <c r="ABL298" s="43"/>
      <c r="ABM298" s="43"/>
      <c r="ABN298" s="43"/>
      <c r="ABO298" s="43"/>
      <c r="ABP298" s="43"/>
      <c r="ABQ298" s="43"/>
      <c r="ABR298" s="43"/>
      <c r="ABS298" s="43"/>
      <c r="ABT298" s="43"/>
      <c r="ABU298" s="43"/>
      <c r="ABV298" s="43"/>
      <c r="ABW298" s="43"/>
      <c r="ABX298" s="43"/>
      <c r="ABY298" s="43"/>
      <c r="ABZ298" s="43"/>
      <c r="ACA298" s="43"/>
      <c r="ACB298" s="43"/>
      <c r="ACC298" s="43"/>
      <c r="ACD298" s="43"/>
      <c r="ACE298" s="43"/>
      <c r="ACF298" s="43"/>
      <c r="ACG298" s="43"/>
      <c r="ACH298" s="43"/>
      <c r="ACI298" s="43"/>
      <c r="ACJ298" s="43"/>
      <c r="ACK298" s="43"/>
      <c r="ACL298" s="43"/>
      <c r="ACM298" s="43"/>
      <c r="ACN298" s="43"/>
      <c r="ACO298" s="43"/>
      <c r="ACP298" s="43"/>
      <c r="ACQ298" s="43"/>
      <c r="ACR298" s="43"/>
      <c r="ACS298" s="43"/>
      <c r="ACT298" s="43"/>
      <c r="ACU298" s="43"/>
      <c r="ACV298" s="43"/>
      <c r="ACW298" s="43"/>
      <c r="ACX298" s="43"/>
      <c r="ACY298" s="43"/>
      <c r="ACZ298" s="43"/>
      <c r="ADA298" s="43"/>
      <c r="ADB298" s="43"/>
      <c r="ADC298" s="43"/>
      <c r="ADD298" s="43"/>
      <c r="ADE298" s="43"/>
      <c r="ADF298" s="43"/>
      <c r="ADG298" s="43"/>
      <c r="ADH298" s="43"/>
      <c r="ADI298" s="43"/>
      <c r="ADJ298" s="43"/>
      <c r="ADK298" s="43"/>
      <c r="ADL298" s="43"/>
      <c r="ADM298" s="43"/>
      <c r="ADN298" s="43"/>
      <c r="ADO298" s="43"/>
      <c r="ADP298" s="43"/>
      <c r="ADQ298" s="43"/>
      <c r="ADR298" s="43"/>
      <c r="ADS298" s="43"/>
      <c r="ADT298" s="43"/>
      <c r="ADU298" s="43"/>
      <c r="ADV298" s="43"/>
      <c r="ADW298" s="43"/>
      <c r="ADX298" s="43"/>
      <c r="ADY298" s="43"/>
      <c r="ADZ298" s="43"/>
      <c r="AEA298" s="43"/>
      <c r="AEB298" s="43"/>
      <c r="AEC298" s="43"/>
      <c r="AED298" s="43"/>
      <c r="AEE298" s="43"/>
      <c r="AEF298" s="43"/>
      <c r="AEG298" s="43"/>
      <c r="AEH298" s="43"/>
      <c r="AEI298" s="43"/>
      <c r="AEJ298" s="43"/>
      <c r="AEK298" s="43"/>
      <c r="AEL298" s="43"/>
      <c r="AEM298" s="43"/>
      <c r="AEN298" s="43"/>
      <c r="AEO298" s="43"/>
      <c r="AEP298" s="43"/>
      <c r="AEQ298" s="43"/>
      <c r="AER298" s="43"/>
      <c r="AES298" s="43"/>
      <c r="AET298" s="43"/>
      <c r="AEU298" s="43"/>
      <c r="AEV298" s="43"/>
      <c r="AEW298" s="43"/>
      <c r="AEX298" s="43"/>
      <c r="AEY298" s="43"/>
      <c r="AEZ298" s="43"/>
      <c r="AFA298" s="43"/>
      <c r="AFB298" s="43"/>
      <c r="AFC298" s="43"/>
      <c r="AFD298" s="43"/>
      <c r="AFE298" s="43"/>
      <c r="AFF298" s="43"/>
      <c r="AFG298" s="43"/>
      <c r="AFH298" s="43"/>
      <c r="AFI298" s="43"/>
      <c r="AFJ298" s="43"/>
      <c r="AFK298" s="43"/>
      <c r="AFL298" s="43"/>
      <c r="AFM298" s="43"/>
      <c r="AFN298" s="43"/>
      <c r="AFO298" s="43"/>
      <c r="AFP298" s="43"/>
      <c r="AFQ298" s="43"/>
      <c r="AFR298" s="43"/>
      <c r="AFS298" s="43"/>
      <c r="AFT298" s="43"/>
      <c r="AFU298" s="43"/>
      <c r="AFV298" s="43"/>
      <c r="AFW298" s="43"/>
      <c r="AFX298" s="43"/>
      <c r="AFY298" s="43"/>
      <c r="AFZ298" s="43"/>
      <c r="AGA298" s="43"/>
      <c r="AGB298" s="43"/>
      <c r="AGC298" s="43"/>
      <c r="AGD298" s="43"/>
      <c r="AGE298" s="43"/>
      <c r="AGF298" s="43"/>
      <c r="AGG298" s="43"/>
      <c r="AGH298" s="43"/>
      <c r="AGI298" s="43"/>
      <c r="AGJ298" s="43"/>
      <c r="AGK298" s="43"/>
      <c r="AGL298" s="43"/>
      <c r="AGM298" s="43"/>
      <c r="AGN298" s="43"/>
      <c r="AGO298" s="43"/>
      <c r="AGP298" s="43"/>
      <c r="AGQ298" s="43"/>
      <c r="AGR298" s="43"/>
      <c r="AGS298" s="43"/>
      <c r="AGT298" s="43"/>
      <c r="AGU298" s="43"/>
      <c r="AGV298" s="43"/>
      <c r="AGW298" s="43"/>
      <c r="AGX298" s="43"/>
      <c r="AGY298" s="43"/>
      <c r="AGZ298" s="43"/>
      <c r="AHA298" s="43"/>
      <c r="AHB298" s="43"/>
      <c r="AHC298" s="43"/>
      <c r="AHD298" s="43"/>
      <c r="AHE298" s="43"/>
      <c r="AHF298" s="43"/>
      <c r="AHG298" s="43"/>
      <c r="AHH298" s="43"/>
      <c r="AHI298" s="43"/>
      <c r="AHJ298" s="43"/>
      <c r="AHK298" s="43"/>
      <c r="AHL298" s="43"/>
      <c r="AHM298" s="43"/>
      <c r="AHN298" s="43"/>
      <c r="AHO298" s="43"/>
      <c r="AHP298" s="43"/>
      <c r="AHQ298" s="43"/>
      <c r="AHR298" s="43"/>
      <c r="AHS298" s="43"/>
      <c r="AHT298" s="43"/>
      <c r="AHU298" s="43"/>
      <c r="AHV298" s="43"/>
      <c r="AHW298" s="43"/>
      <c r="AHX298" s="43"/>
      <c r="AHY298" s="43"/>
      <c r="AHZ298" s="43"/>
      <c r="AIA298" s="43"/>
      <c r="AIB298" s="43"/>
      <c r="AIC298" s="43"/>
      <c r="AID298" s="43"/>
      <c r="AIE298" s="43"/>
      <c r="AIF298" s="43"/>
      <c r="AIG298" s="43"/>
      <c r="AIH298" s="43"/>
      <c r="AII298" s="43"/>
      <c r="AIJ298" s="43"/>
      <c r="AIK298" s="43"/>
      <c r="AIL298" s="43"/>
      <c r="AIM298" s="43"/>
      <c r="AIN298" s="43"/>
      <c r="AIO298" s="43"/>
      <c r="AIP298" s="43"/>
      <c r="AIQ298" s="43"/>
      <c r="AIR298" s="43"/>
      <c r="AIS298" s="43"/>
      <c r="AIT298" s="43"/>
      <c r="AIU298" s="43"/>
      <c r="AIV298" s="43"/>
      <c r="AIW298" s="43"/>
      <c r="AIX298" s="43"/>
      <c r="AIY298" s="43"/>
      <c r="AIZ298" s="43"/>
      <c r="AJA298" s="43"/>
      <c r="AJB298" s="43"/>
      <c r="AJC298" s="43"/>
      <c r="AJD298" s="43"/>
      <c r="AJE298" s="43"/>
      <c r="AJF298" s="43"/>
      <c r="AJG298" s="43"/>
      <c r="AJH298" s="43"/>
      <c r="AJI298" s="43"/>
      <c r="AJJ298" s="43"/>
      <c r="AJK298" s="43"/>
      <c r="AJL298" s="43"/>
      <c r="AJM298" s="43"/>
      <c r="AJN298" s="43"/>
      <c r="AJO298" s="43"/>
      <c r="AJP298" s="43"/>
      <c r="AJQ298" s="43"/>
      <c r="AJR298" s="43"/>
      <c r="AJS298" s="43"/>
      <c r="AJT298" s="43"/>
      <c r="AJU298" s="43"/>
      <c r="AJV298" s="43"/>
      <c r="AJW298" s="43"/>
      <c r="AJX298" s="43"/>
      <c r="AJY298" s="43"/>
      <c r="AJZ298" s="43"/>
      <c r="AKA298" s="43"/>
      <c r="AKB298" s="43"/>
      <c r="AKC298" s="43"/>
      <c r="AKD298" s="43"/>
      <c r="AKE298" s="43"/>
      <c r="AKF298" s="43"/>
      <c r="AKG298" s="43"/>
      <c r="AKH298" s="43"/>
      <c r="AKI298" s="43"/>
      <c r="AKJ298" s="43"/>
      <c r="AKK298" s="43"/>
      <c r="AKL298" s="43"/>
      <c r="AKM298" s="43"/>
      <c r="AKN298" s="43"/>
      <c r="AKO298" s="43"/>
      <c r="AKP298" s="43"/>
      <c r="AKQ298" s="43"/>
      <c r="AKR298" s="43"/>
      <c r="AKS298" s="43"/>
      <c r="AKT298" s="43"/>
      <c r="AKU298" s="43"/>
      <c r="AKV298" s="43"/>
      <c r="AKW298" s="43"/>
      <c r="AKX298" s="43"/>
      <c r="AKY298" s="43"/>
      <c r="AKZ298" s="43"/>
      <c r="ALA298" s="43"/>
      <c r="ALB298" s="43"/>
      <c r="ALC298" s="43"/>
      <c r="ALD298" s="43"/>
      <c r="ALE298" s="43"/>
      <c r="ALF298" s="43"/>
      <c r="ALG298" s="43"/>
      <c r="ALH298" s="43"/>
      <c r="ALI298" s="43"/>
      <c r="ALJ298" s="43"/>
      <c r="ALK298" s="43"/>
      <c r="ALL298" s="43"/>
      <c r="ALM298" s="43"/>
      <c r="ALN298" s="43"/>
      <c r="ALO298" s="43"/>
      <c r="ALP298" s="43"/>
      <c r="ALQ298" s="43"/>
      <c r="ALR298" s="43"/>
      <c r="ALS298" s="43"/>
      <c r="ALT298" s="43"/>
      <c r="ALU298" s="43"/>
      <c r="ALV298" s="43"/>
      <c r="ALW298" s="43"/>
      <c r="ALX298" s="43"/>
      <c r="ALY298" s="43"/>
      <c r="ALZ298" s="43"/>
      <c r="AMA298" s="43"/>
      <c r="AMB298" s="43"/>
      <c r="AMC298" s="43"/>
      <c r="AMD298" s="43"/>
      <c r="AME298" s="43"/>
      <c r="AMF298" s="43"/>
      <c r="AMG298" s="43"/>
      <c r="AMH298" s="43"/>
      <c r="AMI298" s="43"/>
    </row>
    <row r="299" spans="1:1023" x14ac:dyDescent="0.2">
      <c r="A299" s="85">
        <v>32999</v>
      </c>
      <c r="B299" s="85" t="s">
        <v>216</v>
      </c>
      <c r="C299" s="48"/>
      <c r="D299" s="48"/>
      <c r="E299" s="110"/>
      <c r="F299" s="57"/>
      <c r="G299" s="101">
        <v>25280</v>
      </c>
      <c r="H299" s="57"/>
      <c r="I299" s="48"/>
      <c r="J299" s="48"/>
      <c r="K299" s="57"/>
      <c r="L299" s="79"/>
      <c r="M299" s="79">
        <f t="shared" si="169"/>
        <v>25280</v>
      </c>
      <c r="N299" s="79">
        <v>22201</v>
      </c>
      <c r="O299" s="48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3"/>
      <c r="GU299" s="43"/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  <c r="IM299" s="43"/>
      <c r="IN299" s="43"/>
      <c r="IO299" s="43"/>
      <c r="IP299" s="43"/>
      <c r="IQ299" s="43"/>
      <c r="IR299" s="43"/>
      <c r="IS299" s="43"/>
      <c r="IT299" s="43"/>
      <c r="IU299" s="43"/>
      <c r="IV299" s="43"/>
      <c r="IW299" s="43"/>
      <c r="IX299" s="43"/>
      <c r="IY299" s="43"/>
      <c r="IZ299" s="43"/>
      <c r="JA299" s="43"/>
      <c r="JB299" s="43"/>
      <c r="JC299" s="43"/>
      <c r="JD299" s="43"/>
      <c r="JE299" s="43"/>
      <c r="JF299" s="43"/>
      <c r="JG299" s="43"/>
      <c r="JH299" s="43"/>
      <c r="JI299" s="43"/>
      <c r="JJ299" s="43"/>
      <c r="JK299" s="43"/>
      <c r="JL299" s="43"/>
      <c r="JM299" s="43"/>
      <c r="JN299" s="43"/>
      <c r="JO299" s="43"/>
      <c r="JP299" s="43"/>
      <c r="JQ299" s="43"/>
      <c r="JR299" s="43"/>
      <c r="JS299" s="43"/>
      <c r="JT299" s="43"/>
      <c r="JU299" s="43"/>
      <c r="JV299" s="43"/>
      <c r="JW299" s="43"/>
      <c r="JX299" s="43"/>
      <c r="JY299" s="43"/>
      <c r="JZ299" s="43"/>
      <c r="KA299" s="43"/>
      <c r="KB299" s="43"/>
      <c r="KC299" s="43"/>
      <c r="KD299" s="43"/>
      <c r="KE299" s="43"/>
      <c r="KF299" s="43"/>
      <c r="KG299" s="43"/>
      <c r="KH299" s="43"/>
      <c r="KI299" s="43"/>
      <c r="KJ299" s="43"/>
      <c r="KK299" s="43"/>
      <c r="KL299" s="43"/>
      <c r="KM299" s="43"/>
      <c r="KN299" s="43"/>
      <c r="KO299" s="43"/>
      <c r="KP299" s="43"/>
      <c r="KQ299" s="43"/>
      <c r="KR299" s="43"/>
      <c r="KS299" s="43"/>
      <c r="KT299" s="43"/>
      <c r="KU299" s="43"/>
      <c r="KV299" s="43"/>
      <c r="KW299" s="43"/>
      <c r="KX299" s="43"/>
      <c r="KY299" s="43"/>
      <c r="KZ299" s="43"/>
      <c r="LA299" s="43"/>
      <c r="LB299" s="43"/>
      <c r="LC299" s="43"/>
      <c r="LD299" s="43"/>
      <c r="LE299" s="43"/>
      <c r="LF299" s="43"/>
      <c r="LG299" s="43"/>
      <c r="LH299" s="43"/>
      <c r="LI299" s="43"/>
      <c r="LJ299" s="43"/>
      <c r="LK299" s="43"/>
      <c r="LL299" s="43"/>
      <c r="LM299" s="43"/>
      <c r="LN299" s="43"/>
      <c r="LO299" s="43"/>
      <c r="LP299" s="43"/>
      <c r="LQ299" s="43"/>
      <c r="LR299" s="43"/>
      <c r="LS299" s="43"/>
      <c r="LT299" s="43"/>
      <c r="LU299" s="43"/>
      <c r="LV299" s="43"/>
      <c r="LW299" s="43"/>
      <c r="LX299" s="43"/>
      <c r="LY299" s="43"/>
      <c r="LZ299" s="43"/>
      <c r="MA299" s="43"/>
      <c r="MB299" s="43"/>
      <c r="MC299" s="43"/>
      <c r="MD299" s="43"/>
      <c r="ME299" s="43"/>
      <c r="MF299" s="43"/>
      <c r="MG299" s="43"/>
      <c r="MH299" s="43"/>
      <c r="MI299" s="43"/>
      <c r="MJ299" s="43"/>
      <c r="MK299" s="43"/>
      <c r="ML299" s="43"/>
      <c r="MM299" s="43"/>
      <c r="MN299" s="43"/>
      <c r="MO299" s="43"/>
      <c r="MP299" s="43"/>
      <c r="MQ299" s="43"/>
      <c r="MR299" s="43"/>
      <c r="MS299" s="43"/>
      <c r="MT299" s="43"/>
      <c r="MU299" s="43"/>
      <c r="MV299" s="43"/>
      <c r="MW299" s="43"/>
      <c r="MX299" s="43"/>
      <c r="MY299" s="43"/>
      <c r="MZ299" s="43"/>
      <c r="NA299" s="43"/>
      <c r="NB299" s="43"/>
      <c r="NC299" s="43"/>
      <c r="ND299" s="43"/>
      <c r="NE299" s="43"/>
      <c r="NF299" s="43"/>
      <c r="NG299" s="43"/>
      <c r="NH299" s="43"/>
      <c r="NI299" s="43"/>
      <c r="NJ299" s="43"/>
      <c r="NK299" s="43"/>
      <c r="NL299" s="43"/>
      <c r="NM299" s="43"/>
      <c r="NN299" s="43"/>
      <c r="NO299" s="43"/>
      <c r="NP299" s="43"/>
      <c r="NQ299" s="43"/>
      <c r="NR299" s="43"/>
      <c r="NS299" s="43"/>
      <c r="NT299" s="43"/>
      <c r="NU299" s="43"/>
      <c r="NV299" s="43"/>
      <c r="NW299" s="43"/>
      <c r="NX299" s="43"/>
      <c r="NY299" s="43"/>
      <c r="NZ299" s="43"/>
      <c r="OA299" s="43"/>
      <c r="OB299" s="43"/>
      <c r="OC299" s="43"/>
      <c r="OD299" s="43"/>
      <c r="OE299" s="43"/>
      <c r="OF299" s="43"/>
      <c r="OG299" s="43"/>
      <c r="OH299" s="43"/>
      <c r="OI299" s="43"/>
      <c r="OJ299" s="43"/>
      <c r="OK299" s="43"/>
      <c r="OL299" s="43"/>
      <c r="OM299" s="43"/>
      <c r="ON299" s="43"/>
      <c r="OO299" s="43"/>
      <c r="OP299" s="43"/>
      <c r="OQ299" s="43"/>
      <c r="OR299" s="43"/>
      <c r="OS299" s="43"/>
      <c r="OT299" s="43"/>
      <c r="OU299" s="43"/>
      <c r="OV299" s="43"/>
      <c r="OW299" s="43"/>
      <c r="OX299" s="43"/>
      <c r="OY299" s="43"/>
      <c r="OZ299" s="43"/>
      <c r="PA299" s="43"/>
      <c r="PB299" s="43"/>
      <c r="PC299" s="43"/>
      <c r="PD299" s="43"/>
      <c r="PE299" s="43"/>
      <c r="PF299" s="43"/>
      <c r="PG299" s="43"/>
      <c r="PH299" s="43"/>
      <c r="PI299" s="43"/>
      <c r="PJ299" s="43"/>
      <c r="PK299" s="43"/>
      <c r="PL299" s="43"/>
      <c r="PM299" s="43"/>
      <c r="PN299" s="43"/>
      <c r="PO299" s="43"/>
      <c r="PP299" s="43"/>
      <c r="PQ299" s="43"/>
      <c r="PR299" s="43"/>
      <c r="PS299" s="43"/>
      <c r="PT299" s="43"/>
      <c r="PU299" s="43"/>
      <c r="PV299" s="43"/>
      <c r="PW299" s="43"/>
      <c r="PX299" s="43"/>
      <c r="PY299" s="43"/>
      <c r="PZ299" s="43"/>
      <c r="QA299" s="43"/>
      <c r="QB299" s="43"/>
      <c r="QC299" s="43"/>
      <c r="QD299" s="43"/>
      <c r="QE299" s="43"/>
      <c r="QF299" s="43"/>
      <c r="QG299" s="43"/>
      <c r="QH299" s="43"/>
      <c r="QI299" s="43"/>
      <c r="QJ299" s="43"/>
      <c r="QK299" s="43"/>
      <c r="QL299" s="43"/>
      <c r="QM299" s="43"/>
      <c r="QN299" s="43"/>
      <c r="QO299" s="43"/>
      <c r="QP299" s="43"/>
      <c r="QQ299" s="43"/>
      <c r="QR299" s="43"/>
      <c r="QS299" s="43"/>
      <c r="QT299" s="43"/>
      <c r="QU299" s="43"/>
      <c r="QV299" s="43"/>
      <c r="QW299" s="43"/>
      <c r="QX299" s="43"/>
      <c r="QY299" s="43"/>
      <c r="QZ299" s="43"/>
      <c r="RA299" s="43"/>
      <c r="RB299" s="43"/>
      <c r="RC299" s="43"/>
      <c r="RD299" s="43"/>
      <c r="RE299" s="43"/>
      <c r="RF299" s="43"/>
      <c r="RG299" s="43"/>
      <c r="RH299" s="43"/>
      <c r="RI299" s="43"/>
      <c r="RJ299" s="43"/>
      <c r="RK299" s="43"/>
      <c r="RL299" s="43"/>
      <c r="RM299" s="43"/>
      <c r="RN299" s="43"/>
      <c r="RO299" s="43"/>
      <c r="RP299" s="43"/>
      <c r="RQ299" s="43"/>
      <c r="RR299" s="43"/>
      <c r="RS299" s="43"/>
      <c r="RT299" s="43"/>
      <c r="RU299" s="43"/>
      <c r="RV299" s="43"/>
      <c r="RW299" s="43"/>
      <c r="RX299" s="43"/>
      <c r="RY299" s="43"/>
      <c r="RZ299" s="43"/>
      <c r="SA299" s="43"/>
      <c r="SB299" s="43"/>
      <c r="SC299" s="43"/>
      <c r="SD299" s="43"/>
      <c r="SE299" s="43"/>
      <c r="SF299" s="43"/>
      <c r="SG299" s="43"/>
      <c r="SH299" s="43"/>
      <c r="SI299" s="43"/>
      <c r="SJ299" s="43"/>
      <c r="SK299" s="43"/>
      <c r="SL299" s="43"/>
      <c r="SM299" s="43"/>
      <c r="SN299" s="43"/>
      <c r="SO299" s="43"/>
      <c r="SP299" s="43"/>
      <c r="SQ299" s="43"/>
      <c r="SR299" s="43"/>
      <c r="SS299" s="43"/>
      <c r="ST299" s="43"/>
      <c r="SU299" s="43"/>
      <c r="SV299" s="43"/>
      <c r="SW299" s="43"/>
      <c r="SX299" s="43"/>
      <c r="SY299" s="43"/>
      <c r="SZ299" s="43"/>
      <c r="TA299" s="43"/>
      <c r="TB299" s="43"/>
      <c r="TC299" s="43"/>
      <c r="TD299" s="43"/>
      <c r="TE299" s="43"/>
      <c r="TF299" s="43"/>
      <c r="TG299" s="43"/>
      <c r="TH299" s="43"/>
      <c r="TI299" s="43"/>
      <c r="TJ299" s="43"/>
      <c r="TK299" s="43"/>
      <c r="TL299" s="43"/>
      <c r="TM299" s="43"/>
      <c r="TN299" s="43"/>
      <c r="TO299" s="43"/>
      <c r="TP299" s="43"/>
      <c r="TQ299" s="43"/>
      <c r="TR299" s="43"/>
      <c r="TS299" s="43"/>
      <c r="TT299" s="43"/>
      <c r="TU299" s="43"/>
      <c r="TV299" s="43"/>
      <c r="TW299" s="43"/>
      <c r="TX299" s="43"/>
      <c r="TY299" s="43"/>
      <c r="TZ299" s="43"/>
      <c r="UA299" s="43"/>
      <c r="UB299" s="43"/>
      <c r="UC299" s="43"/>
      <c r="UD299" s="43"/>
      <c r="UE299" s="43"/>
      <c r="UF299" s="43"/>
      <c r="UG299" s="43"/>
      <c r="UH299" s="43"/>
      <c r="UI299" s="43"/>
      <c r="UJ299" s="43"/>
      <c r="UK299" s="43"/>
      <c r="UL299" s="43"/>
      <c r="UM299" s="43"/>
      <c r="UN299" s="43"/>
      <c r="UO299" s="43"/>
      <c r="UP299" s="43"/>
      <c r="UQ299" s="43"/>
      <c r="UR299" s="43"/>
      <c r="US299" s="43"/>
      <c r="UT299" s="43"/>
      <c r="UU299" s="43"/>
      <c r="UV299" s="43"/>
      <c r="UW299" s="43"/>
      <c r="UX299" s="43"/>
      <c r="UY299" s="43"/>
      <c r="UZ299" s="43"/>
      <c r="VA299" s="43"/>
      <c r="VB299" s="43"/>
      <c r="VC299" s="43"/>
      <c r="VD299" s="43"/>
      <c r="VE299" s="43"/>
      <c r="VF299" s="43"/>
      <c r="VG299" s="43"/>
      <c r="VH299" s="43"/>
      <c r="VI299" s="43"/>
      <c r="VJ299" s="43"/>
      <c r="VK299" s="43"/>
      <c r="VL299" s="43"/>
      <c r="VM299" s="43"/>
      <c r="VN299" s="43"/>
      <c r="VO299" s="43"/>
      <c r="VP299" s="43"/>
      <c r="VQ299" s="43"/>
      <c r="VR299" s="43"/>
      <c r="VS299" s="43"/>
      <c r="VT299" s="43"/>
      <c r="VU299" s="43"/>
      <c r="VV299" s="43"/>
      <c r="VW299" s="43"/>
      <c r="VX299" s="43"/>
      <c r="VY299" s="43"/>
      <c r="VZ299" s="43"/>
      <c r="WA299" s="43"/>
      <c r="WB299" s="43"/>
      <c r="WC299" s="43"/>
      <c r="WD299" s="43"/>
      <c r="WE299" s="43"/>
      <c r="WF299" s="43"/>
      <c r="WG299" s="43"/>
      <c r="WH299" s="43"/>
      <c r="WI299" s="43"/>
      <c r="WJ299" s="43"/>
      <c r="WK299" s="43"/>
      <c r="WL299" s="43"/>
      <c r="WM299" s="43"/>
      <c r="WN299" s="43"/>
      <c r="WO299" s="43"/>
      <c r="WP299" s="43"/>
      <c r="WQ299" s="43"/>
      <c r="WR299" s="43"/>
      <c r="WS299" s="43"/>
      <c r="WT299" s="43"/>
      <c r="WU299" s="43"/>
      <c r="WV299" s="43"/>
      <c r="WW299" s="43"/>
      <c r="WX299" s="43"/>
      <c r="WY299" s="43"/>
      <c r="WZ299" s="43"/>
      <c r="XA299" s="43"/>
      <c r="XB299" s="43"/>
      <c r="XC299" s="43"/>
      <c r="XD299" s="43"/>
      <c r="XE299" s="43"/>
      <c r="XF299" s="43"/>
      <c r="XG299" s="43"/>
      <c r="XH299" s="43"/>
      <c r="XI299" s="43"/>
      <c r="XJ299" s="43"/>
      <c r="XK299" s="43"/>
      <c r="XL299" s="43"/>
      <c r="XM299" s="43"/>
      <c r="XN299" s="43"/>
      <c r="XO299" s="43"/>
      <c r="XP299" s="43"/>
      <c r="XQ299" s="43"/>
      <c r="XR299" s="43"/>
      <c r="XS299" s="43"/>
      <c r="XT299" s="43"/>
      <c r="XU299" s="43"/>
      <c r="XV299" s="43"/>
      <c r="XW299" s="43"/>
      <c r="XX299" s="43"/>
      <c r="XY299" s="43"/>
      <c r="XZ299" s="43"/>
      <c r="YA299" s="43"/>
      <c r="YB299" s="43"/>
      <c r="YC299" s="43"/>
      <c r="YD299" s="43"/>
      <c r="YE299" s="43"/>
      <c r="YF299" s="43"/>
      <c r="YG299" s="43"/>
      <c r="YH299" s="43"/>
      <c r="YI299" s="43"/>
      <c r="YJ299" s="43"/>
      <c r="YK299" s="43"/>
      <c r="YL299" s="43"/>
      <c r="YM299" s="43"/>
      <c r="YN299" s="43"/>
      <c r="YO299" s="43"/>
      <c r="YP299" s="43"/>
      <c r="YQ299" s="43"/>
      <c r="YR299" s="43"/>
      <c r="YS299" s="43"/>
      <c r="YT299" s="43"/>
      <c r="YU299" s="43"/>
      <c r="YV299" s="43"/>
      <c r="YW299" s="43"/>
      <c r="YX299" s="43"/>
      <c r="YY299" s="43"/>
      <c r="YZ299" s="43"/>
      <c r="ZA299" s="43"/>
      <c r="ZB299" s="43"/>
      <c r="ZC299" s="43"/>
      <c r="ZD299" s="43"/>
      <c r="ZE299" s="43"/>
      <c r="ZF299" s="43"/>
      <c r="ZG299" s="43"/>
      <c r="ZH299" s="43"/>
      <c r="ZI299" s="43"/>
      <c r="ZJ299" s="43"/>
      <c r="ZK299" s="43"/>
      <c r="ZL299" s="43"/>
      <c r="ZM299" s="43"/>
      <c r="ZN299" s="43"/>
      <c r="ZO299" s="43"/>
      <c r="ZP299" s="43"/>
      <c r="ZQ299" s="43"/>
      <c r="ZR299" s="43"/>
      <c r="ZS299" s="43"/>
      <c r="ZT299" s="43"/>
      <c r="ZU299" s="43"/>
      <c r="ZV299" s="43"/>
      <c r="ZW299" s="43"/>
      <c r="ZX299" s="43"/>
      <c r="ZY299" s="43"/>
      <c r="ZZ299" s="43"/>
      <c r="AAA299" s="43"/>
      <c r="AAB299" s="43"/>
      <c r="AAC299" s="43"/>
      <c r="AAD299" s="43"/>
      <c r="AAE299" s="43"/>
      <c r="AAF299" s="43"/>
      <c r="AAG299" s="43"/>
      <c r="AAH299" s="43"/>
      <c r="AAI299" s="43"/>
      <c r="AAJ299" s="43"/>
      <c r="AAK299" s="43"/>
      <c r="AAL299" s="43"/>
      <c r="AAM299" s="43"/>
      <c r="AAN299" s="43"/>
      <c r="AAO299" s="43"/>
      <c r="AAP299" s="43"/>
      <c r="AAQ299" s="43"/>
      <c r="AAR299" s="43"/>
      <c r="AAS299" s="43"/>
      <c r="AAT299" s="43"/>
      <c r="AAU299" s="43"/>
      <c r="AAV299" s="43"/>
      <c r="AAW299" s="43"/>
      <c r="AAX299" s="43"/>
      <c r="AAY299" s="43"/>
      <c r="AAZ299" s="43"/>
      <c r="ABA299" s="43"/>
      <c r="ABB299" s="43"/>
      <c r="ABC299" s="43"/>
      <c r="ABD299" s="43"/>
      <c r="ABE299" s="43"/>
      <c r="ABF299" s="43"/>
      <c r="ABG299" s="43"/>
      <c r="ABH299" s="43"/>
      <c r="ABI299" s="43"/>
      <c r="ABJ299" s="43"/>
      <c r="ABK299" s="43"/>
      <c r="ABL299" s="43"/>
      <c r="ABM299" s="43"/>
      <c r="ABN299" s="43"/>
      <c r="ABO299" s="43"/>
      <c r="ABP299" s="43"/>
      <c r="ABQ299" s="43"/>
      <c r="ABR299" s="43"/>
      <c r="ABS299" s="43"/>
      <c r="ABT299" s="43"/>
      <c r="ABU299" s="43"/>
      <c r="ABV299" s="43"/>
      <c r="ABW299" s="43"/>
      <c r="ABX299" s="43"/>
      <c r="ABY299" s="43"/>
      <c r="ABZ299" s="43"/>
      <c r="ACA299" s="43"/>
      <c r="ACB299" s="43"/>
      <c r="ACC299" s="43"/>
      <c r="ACD299" s="43"/>
      <c r="ACE299" s="43"/>
      <c r="ACF299" s="43"/>
      <c r="ACG299" s="43"/>
      <c r="ACH299" s="43"/>
      <c r="ACI299" s="43"/>
      <c r="ACJ299" s="43"/>
      <c r="ACK299" s="43"/>
      <c r="ACL299" s="43"/>
      <c r="ACM299" s="43"/>
      <c r="ACN299" s="43"/>
      <c r="ACO299" s="43"/>
      <c r="ACP299" s="43"/>
      <c r="ACQ299" s="43"/>
      <c r="ACR299" s="43"/>
      <c r="ACS299" s="43"/>
      <c r="ACT299" s="43"/>
      <c r="ACU299" s="43"/>
      <c r="ACV299" s="43"/>
      <c r="ACW299" s="43"/>
      <c r="ACX299" s="43"/>
      <c r="ACY299" s="43"/>
      <c r="ACZ299" s="43"/>
      <c r="ADA299" s="43"/>
      <c r="ADB299" s="43"/>
      <c r="ADC299" s="43"/>
      <c r="ADD299" s="43"/>
      <c r="ADE299" s="43"/>
      <c r="ADF299" s="43"/>
      <c r="ADG299" s="43"/>
      <c r="ADH299" s="43"/>
      <c r="ADI299" s="43"/>
      <c r="ADJ299" s="43"/>
      <c r="ADK299" s="43"/>
      <c r="ADL299" s="43"/>
      <c r="ADM299" s="43"/>
      <c r="ADN299" s="43"/>
      <c r="ADO299" s="43"/>
      <c r="ADP299" s="43"/>
      <c r="ADQ299" s="43"/>
      <c r="ADR299" s="43"/>
      <c r="ADS299" s="43"/>
      <c r="ADT299" s="43"/>
      <c r="ADU299" s="43"/>
      <c r="ADV299" s="43"/>
      <c r="ADW299" s="43"/>
      <c r="ADX299" s="43"/>
      <c r="ADY299" s="43"/>
      <c r="ADZ299" s="43"/>
      <c r="AEA299" s="43"/>
      <c r="AEB299" s="43"/>
      <c r="AEC299" s="43"/>
      <c r="AED299" s="43"/>
      <c r="AEE299" s="43"/>
      <c r="AEF299" s="43"/>
      <c r="AEG299" s="43"/>
      <c r="AEH299" s="43"/>
      <c r="AEI299" s="43"/>
      <c r="AEJ299" s="43"/>
      <c r="AEK299" s="43"/>
      <c r="AEL299" s="43"/>
      <c r="AEM299" s="43"/>
      <c r="AEN299" s="43"/>
      <c r="AEO299" s="43"/>
      <c r="AEP299" s="43"/>
      <c r="AEQ299" s="43"/>
      <c r="AER299" s="43"/>
      <c r="AES299" s="43"/>
      <c r="AET299" s="43"/>
      <c r="AEU299" s="43"/>
      <c r="AEV299" s="43"/>
      <c r="AEW299" s="43"/>
      <c r="AEX299" s="43"/>
      <c r="AEY299" s="43"/>
      <c r="AEZ299" s="43"/>
      <c r="AFA299" s="43"/>
      <c r="AFB299" s="43"/>
      <c r="AFC299" s="43"/>
      <c r="AFD299" s="43"/>
      <c r="AFE299" s="43"/>
      <c r="AFF299" s="43"/>
      <c r="AFG299" s="43"/>
      <c r="AFH299" s="43"/>
      <c r="AFI299" s="43"/>
      <c r="AFJ299" s="43"/>
      <c r="AFK299" s="43"/>
      <c r="AFL299" s="43"/>
      <c r="AFM299" s="43"/>
      <c r="AFN299" s="43"/>
      <c r="AFO299" s="43"/>
      <c r="AFP299" s="43"/>
      <c r="AFQ299" s="43"/>
      <c r="AFR299" s="43"/>
      <c r="AFS299" s="43"/>
      <c r="AFT299" s="43"/>
      <c r="AFU299" s="43"/>
      <c r="AFV299" s="43"/>
      <c r="AFW299" s="43"/>
      <c r="AFX299" s="43"/>
      <c r="AFY299" s="43"/>
      <c r="AFZ299" s="43"/>
      <c r="AGA299" s="43"/>
      <c r="AGB299" s="43"/>
      <c r="AGC299" s="43"/>
      <c r="AGD299" s="43"/>
      <c r="AGE299" s="43"/>
      <c r="AGF299" s="43"/>
      <c r="AGG299" s="43"/>
      <c r="AGH299" s="43"/>
      <c r="AGI299" s="43"/>
      <c r="AGJ299" s="43"/>
      <c r="AGK299" s="43"/>
      <c r="AGL299" s="43"/>
      <c r="AGM299" s="43"/>
      <c r="AGN299" s="43"/>
      <c r="AGO299" s="43"/>
      <c r="AGP299" s="43"/>
      <c r="AGQ299" s="43"/>
      <c r="AGR299" s="43"/>
      <c r="AGS299" s="43"/>
      <c r="AGT299" s="43"/>
      <c r="AGU299" s="43"/>
      <c r="AGV299" s="43"/>
      <c r="AGW299" s="43"/>
      <c r="AGX299" s="43"/>
      <c r="AGY299" s="43"/>
      <c r="AGZ299" s="43"/>
      <c r="AHA299" s="43"/>
      <c r="AHB299" s="43"/>
      <c r="AHC299" s="43"/>
      <c r="AHD299" s="43"/>
      <c r="AHE299" s="43"/>
      <c r="AHF299" s="43"/>
      <c r="AHG299" s="43"/>
      <c r="AHH299" s="43"/>
      <c r="AHI299" s="43"/>
      <c r="AHJ299" s="43"/>
      <c r="AHK299" s="43"/>
      <c r="AHL299" s="43"/>
      <c r="AHM299" s="43"/>
      <c r="AHN299" s="43"/>
      <c r="AHO299" s="43"/>
      <c r="AHP299" s="43"/>
      <c r="AHQ299" s="43"/>
      <c r="AHR299" s="43"/>
      <c r="AHS299" s="43"/>
      <c r="AHT299" s="43"/>
      <c r="AHU299" s="43"/>
      <c r="AHV299" s="43"/>
      <c r="AHW299" s="43"/>
      <c r="AHX299" s="43"/>
      <c r="AHY299" s="43"/>
      <c r="AHZ299" s="43"/>
      <c r="AIA299" s="43"/>
      <c r="AIB299" s="43"/>
      <c r="AIC299" s="43"/>
      <c r="AID299" s="43"/>
      <c r="AIE299" s="43"/>
      <c r="AIF299" s="43"/>
      <c r="AIG299" s="43"/>
      <c r="AIH299" s="43"/>
      <c r="AII299" s="43"/>
      <c r="AIJ299" s="43"/>
      <c r="AIK299" s="43"/>
      <c r="AIL299" s="43"/>
      <c r="AIM299" s="43"/>
      <c r="AIN299" s="43"/>
      <c r="AIO299" s="43"/>
      <c r="AIP299" s="43"/>
      <c r="AIQ299" s="43"/>
      <c r="AIR299" s="43"/>
      <c r="AIS299" s="43"/>
      <c r="AIT299" s="43"/>
      <c r="AIU299" s="43"/>
      <c r="AIV299" s="43"/>
      <c r="AIW299" s="43"/>
      <c r="AIX299" s="43"/>
      <c r="AIY299" s="43"/>
      <c r="AIZ299" s="43"/>
      <c r="AJA299" s="43"/>
      <c r="AJB299" s="43"/>
      <c r="AJC299" s="43"/>
      <c r="AJD299" s="43"/>
      <c r="AJE299" s="43"/>
      <c r="AJF299" s="43"/>
      <c r="AJG299" s="43"/>
      <c r="AJH299" s="43"/>
      <c r="AJI299" s="43"/>
      <c r="AJJ299" s="43"/>
      <c r="AJK299" s="43"/>
      <c r="AJL299" s="43"/>
      <c r="AJM299" s="43"/>
      <c r="AJN299" s="43"/>
      <c r="AJO299" s="43"/>
      <c r="AJP299" s="43"/>
      <c r="AJQ299" s="43"/>
      <c r="AJR299" s="43"/>
      <c r="AJS299" s="43"/>
      <c r="AJT299" s="43"/>
      <c r="AJU299" s="43"/>
      <c r="AJV299" s="43"/>
      <c r="AJW299" s="43"/>
      <c r="AJX299" s="43"/>
      <c r="AJY299" s="43"/>
      <c r="AJZ299" s="43"/>
      <c r="AKA299" s="43"/>
      <c r="AKB299" s="43"/>
      <c r="AKC299" s="43"/>
      <c r="AKD299" s="43"/>
      <c r="AKE299" s="43"/>
      <c r="AKF299" s="43"/>
      <c r="AKG299" s="43"/>
      <c r="AKH299" s="43"/>
      <c r="AKI299" s="43"/>
      <c r="AKJ299" s="43"/>
      <c r="AKK299" s="43"/>
      <c r="AKL299" s="43"/>
      <c r="AKM299" s="43"/>
      <c r="AKN299" s="43"/>
      <c r="AKO299" s="43"/>
      <c r="AKP299" s="43"/>
      <c r="AKQ299" s="43"/>
      <c r="AKR299" s="43"/>
      <c r="AKS299" s="43"/>
      <c r="AKT299" s="43"/>
      <c r="AKU299" s="43"/>
      <c r="AKV299" s="43"/>
      <c r="AKW299" s="43"/>
      <c r="AKX299" s="43"/>
      <c r="AKY299" s="43"/>
      <c r="AKZ299" s="43"/>
      <c r="ALA299" s="43"/>
      <c r="ALB299" s="43"/>
      <c r="ALC299" s="43"/>
      <c r="ALD299" s="43"/>
      <c r="ALE299" s="43"/>
      <c r="ALF299" s="43"/>
      <c r="ALG299" s="43"/>
      <c r="ALH299" s="43"/>
      <c r="ALI299" s="43"/>
      <c r="ALJ299" s="43"/>
      <c r="ALK299" s="43"/>
      <c r="ALL299" s="43"/>
      <c r="ALM299" s="43"/>
      <c r="ALN299" s="43"/>
      <c r="ALO299" s="43"/>
      <c r="ALP299" s="43"/>
      <c r="ALQ299" s="43"/>
      <c r="ALR299" s="43"/>
      <c r="ALS299" s="43"/>
      <c r="ALT299" s="43"/>
      <c r="ALU299" s="43"/>
      <c r="ALV299" s="43"/>
      <c r="ALW299" s="43"/>
      <c r="ALX299" s="43"/>
      <c r="ALY299" s="43"/>
      <c r="ALZ299" s="43"/>
      <c r="AMA299" s="43"/>
      <c r="AMB299" s="43"/>
      <c r="AMC299" s="43"/>
      <c r="AMD299" s="43"/>
      <c r="AME299" s="43"/>
      <c r="AMF299" s="43"/>
      <c r="AMG299" s="43"/>
      <c r="AMH299" s="43"/>
      <c r="AMI299" s="43"/>
    </row>
    <row r="300" spans="1:1023" x14ac:dyDescent="0.2">
      <c r="A300" s="85">
        <v>36111</v>
      </c>
      <c r="B300" s="85" t="s">
        <v>230</v>
      </c>
      <c r="C300" s="48"/>
      <c r="D300" s="48"/>
      <c r="E300" s="110"/>
      <c r="F300" s="57"/>
      <c r="G300" s="101">
        <v>109530</v>
      </c>
      <c r="H300" s="57"/>
      <c r="I300" s="48"/>
      <c r="J300" s="48"/>
      <c r="K300" s="57"/>
      <c r="L300" s="79"/>
      <c r="M300" s="79">
        <f t="shared" si="169"/>
        <v>109530</v>
      </c>
      <c r="N300" s="79">
        <v>252687</v>
      </c>
      <c r="O300" s="48">
        <v>2884</v>
      </c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3"/>
      <c r="GU300" s="43"/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  <c r="HP300" s="43"/>
      <c r="HQ300" s="43"/>
      <c r="HR300" s="43"/>
      <c r="HS300" s="43"/>
      <c r="HT300" s="43"/>
      <c r="HU300" s="43"/>
      <c r="HV300" s="43"/>
      <c r="HW300" s="43"/>
      <c r="HX300" s="43"/>
      <c r="HY300" s="43"/>
      <c r="HZ300" s="43"/>
      <c r="IA300" s="43"/>
      <c r="IB300" s="43"/>
      <c r="IC300" s="43"/>
      <c r="ID300" s="43"/>
      <c r="IE300" s="43"/>
      <c r="IF300" s="43"/>
      <c r="IG300" s="43"/>
      <c r="IH300" s="43"/>
      <c r="II300" s="43"/>
      <c r="IJ300" s="43"/>
      <c r="IK300" s="43"/>
      <c r="IL300" s="43"/>
      <c r="IM300" s="43"/>
      <c r="IN300" s="43"/>
      <c r="IO300" s="43"/>
      <c r="IP300" s="43"/>
      <c r="IQ300" s="43"/>
      <c r="IR300" s="43"/>
      <c r="IS300" s="43"/>
      <c r="IT300" s="43"/>
      <c r="IU300" s="43"/>
      <c r="IV300" s="43"/>
      <c r="IW300" s="43"/>
      <c r="IX300" s="43"/>
      <c r="IY300" s="43"/>
      <c r="IZ300" s="43"/>
      <c r="JA300" s="43"/>
      <c r="JB300" s="43"/>
      <c r="JC300" s="43"/>
      <c r="JD300" s="43"/>
      <c r="JE300" s="43"/>
      <c r="JF300" s="43"/>
      <c r="JG300" s="43"/>
      <c r="JH300" s="43"/>
      <c r="JI300" s="43"/>
      <c r="JJ300" s="43"/>
      <c r="JK300" s="43"/>
      <c r="JL300" s="43"/>
      <c r="JM300" s="43"/>
      <c r="JN300" s="43"/>
      <c r="JO300" s="43"/>
      <c r="JP300" s="43"/>
      <c r="JQ300" s="43"/>
      <c r="JR300" s="43"/>
      <c r="JS300" s="43"/>
      <c r="JT300" s="43"/>
      <c r="JU300" s="43"/>
      <c r="JV300" s="43"/>
      <c r="JW300" s="43"/>
      <c r="JX300" s="43"/>
      <c r="JY300" s="43"/>
      <c r="JZ300" s="43"/>
      <c r="KA300" s="43"/>
      <c r="KB300" s="43"/>
      <c r="KC300" s="43"/>
      <c r="KD300" s="43"/>
      <c r="KE300" s="43"/>
      <c r="KF300" s="43"/>
      <c r="KG300" s="43"/>
      <c r="KH300" s="43"/>
      <c r="KI300" s="43"/>
      <c r="KJ300" s="43"/>
      <c r="KK300" s="43"/>
      <c r="KL300" s="43"/>
      <c r="KM300" s="43"/>
      <c r="KN300" s="43"/>
      <c r="KO300" s="43"/>
      <c r="KP300" s="43"/>
      <c r="KQ300" s="43"/>
      <c r="KR300" s="43"/>
      <c r="KS300" s="43"/>
      <c r="KT300" s="43"/>
      <c r="KU300" s="43"/>
      <c r="KV300" s="43"/>
      <c r="KW300" s="43"/>
      <c r="KX300" s="43"/>
      <c r="KY300" s="43"/>
      <c r="KZ300" s="43"/>
      <c r="LA300" s="43"/>
      <c r="LB300" s="43"/>
      <c r="LC300" s="43"/>
      <c r="LD300" s="43"/>
      <c r="LE300" s="43"/>
      <c r="LF300" s="43"/>
      <c r="LG300" s="43"/>
      <c r="LH300" s="43"/>
      <c r="LI300" s="43"/>
      <c r="LJ300" s="43"/>
      <c r="LK300" s="43"/>
      <c r="LL300" s="43"/>
      <c r="LM300" s="43"/>
      <c r="LN300" s="43"/>
      <c r="LO300" s="43"/>
      <c r="LP300" s="43"/>
      <c r="LQ300" s="43"/>
      <c r="LR300" s="43"/>
      <c r="LS300" s="43"/>
      <c r="LT300" s="43"/>
      <c r="LU300" s="43"/>
      <c r="LV300" s="43"/>
      <c r="LW300" s="43"/>
      <c r="LX300" s="43"/>
      <c r="LY300" s="43"/>
      <c r="LZ300" s="43"/>
      <c r="MA300" s="43"/>
      <c r="MB300" s="43"/>
      <c r="MC300" s="43"/>
      <c r="MD300" s="43"/>
      <c r="ME300" s="43"/>
      <c r="MF300" s="43"/>
      <c r="MG300" s="43"/>
      <c r="MH300" s="43"/>
      <c r="MI300" s="43"/>
      <c r="MJ300" s="43"/>
      <c r="MK300" s="43"/>
      <c r="ML300" s="43"/>
      <c r="MM300" s="43"/>
      <c r="MN300" s="43"/>
      <c r="MO300" s="43"/>
      <c r="MP300" s="43"/>
      <c r="MQ300" s="43"/>
      <c r="MR300" s="43"/>
      <c r="MS300" s="43"/>
      <c r="MT300" s="43"/>
      <c r="MU300" s="43"/>
      <c r="MV300" s="43"/>
      <c r="MW300" s="43"/>
      <c r="MX300" s="43"/>
      <c r="MY300" s="43"/>
      <c r="MZ300" s="43"/>
      <c r="NA300" s="43"/>
      <c r="NB300" s="43"/>
      <c r="NC300" s="43"/>
      <c r="ND300" s="43"/>
      <c r="NE300" s="43"/>
      <c r="NF300" s="43"/>
      <c r="NG300" s="43"/>
      <c r="NH300" s="43"/>
      <c r="NI300" s="43"/>
      <c r="NJ300" s="43"/>
      <c r="NK300" s="43"/>
      <c r="NL300" s="43"/>
      <c r="NM300" s="43"/>
      <c r="NN300" s="43"/>
      <c r="NO300" s="43"/>
      <c r="NP300" s="43"/>
      <c r="NQ300" s="43"/>
      <c r="NR300" s="43"/>
      <c r="NS300" s="43"/>
      <c r="NT300" s="43"/>
      <c r="NU300" s="43"/>
      <c r="NV300" s="43"/>
      <c r="NW300" s="43"/>
      <c r="NX300" s="43"/>
      <c r="NY300" s="43"/>
      <c r="NZ300" s="43"/>
      <c r="OA300" s="43"/>
      <c r="OB300" s="43"/>
      <c r="OC300" s="43"/>
      <c r="OD300" s="43"/>
      <c r="OE300" s="43"/>
      <c r="OF300" s="43"/>
      <c r="OG300" s="43"/>
      <c r="OH300" s="43"/>
      <c r="OI300" s="43"/>
      <c r="OJ300" s="43"/>
      <c r="OK300" s="43"/>
      <c r="OL300" s="43"/>
      <c r="OM300" s="43"/>
      <c r="ON300" s="43"/>
      <c r="OO300" s="43"/>
      <c r="OP300" s="43"/>
      <c r="OQ300" s="43"/>
      <c r="OR300" s="43"/>
      <c r="OS300" s="43"/>
      <c r="OT300" s="43"/>
      <c r="OU300" s="43"/>
      <c r="OV300" s="43"/>
      <c r="OW300" s="43"/>
      <c r="OX300" s="43"/>
      <c r="OY300" s="43"/>
      <c r="OZ300" s="43"/>
      <c r="PA300" s="43"/>
      <c r="PB300" s="43"/>
      <c r="PC300" s="43"/>
      <c r="PD300" s="43"/>
      <c r="PE300" s="43"/>
      <c r="PF300" s="43"/>
      <c r="PG300" s="43"/>
      <c r="PH300" s="43"/>
      <c r="PI300" s="43"/>
      <c r="PJ300" s="43"/>
      <c r="PK300" s="43"/>
      <c r="PL300" s="43"/>
      <c r="PM300" s="43"/>
      <c r="PN300" s="43"/>
      <c r="PO300" s="43"/>
      <c r="PP300" s="43"/>
      <c r="PQ300" s="43"/>
      <c r="PR300" s="43"/>
      <c r="PS300" s="43"/>
      <c r="PT300" s="43"/>
      <c r="PU300" s="43"/>
      <c r="PV300" s="43"/>
      <c r="PW300" s="43"/>
      <c r="PX300" s="43"/>
      <c r="PY300" s="43"/>
      <c r="PZ300" s="43"/>
      <c r="QA300" s="43"/>
      <c r="QB300" s="43"/>
      <c r="QC300" s="43"/>
      <c r="QD300" s="43"/>
      <c r="QE300" s="43"/>
      <c r="QF300" s="43"/>
      <c r="QG300" s="43"/>
      <c r="QH300" s="43"/>
      <c r="QI300" s="43"/>
      <c r="QJ300" s="43"/>
      <c r="QK300" s="43"/>
      <c r="QL300" s="43"/>
      <c r="QM300" s="43"/>
      <c r="QN300" s="43"/>
      <c r="QO300" s="43"/>
      <c r="QP300" s="43"/>
      <c r="QQ300" s="43"/>
      <c r="QR300" s="43"/>
      <c r="QS300" s="43"/>
      <c r="QT300" s="43"/>
      <c r="QU300" s="43"/>
      <c r="QV300" s="43"/>
      <c r="QW300" s="43"/>
      <c r="QX300" s="43"/>
      <c r="QY300" s="43"/>
      <c r="QZ300" s="43"/>
      <c r="RA300" s="43"/>
      <c r="RB300" s="43"/>
      <c r="RC300" s="43"/>
      <c r="RD300" s="43"/>
      <c r="RE300" s="43"/>
      <c r="RF300" s="43"/>
      <c r="RG300" s="43"/>
      <c r="RH300" s="43"/>
      <c r="RI300" s="43"/>
      <c r="RJ300" s="43"/>
      <c r="RK300" s="43"/>
      <c r="RL300" s="43"/>
      <c r="RM300" s="43"/>
      <c r="RN300" s="43"/>
      <c r="RO300" s="43"/>
      <c r="RP300" s="43"/>
      <c r="RQ300" s="43"/>
      <c r="RR300" s="43"/>
      <c r="RS300" s="43"/>
      <c r="RT300" s="43"/>
      <c r="RU300" s="43"/>
      <c r="RV300" s="43"/>
      <c r="RW300" s="43"/>
      <c r="RX300" s="43"/>
      <c r="RY300" s="43"/>
      <c r="RZ300" s="43"/>
      <c r="SA300" s="43"/>
      <c r="SB300" s="43"/>
      <c r="SC300" s="43"/>
      <c r="SD300" s="43"/>
      <c r="SE300" s="43"/>
      <c r="SF300" s="43"/>
      <c r="SG300" s="43"/>
      <c r="SH300" s="43"/>
      <c r="SI300" s="43"/>
      <c r="SJ300" s="43"/>
      <c r="SK300" s="43"/>
      <c r="SL300" s="43"/>
      <c r="SM300" s="43"/>
      <c r="SN300" s="43"/>
      <c r="SO300" s="43"/>
      <c r="SP300" s="43"/>
      <c r="SQ300" s="43"/>
      <c r="SR300" s="43"/>
      <c r="SS300" s="43"/>
      <c r="ST300" s="43"/>
      <c r="SU300" s="43"/>
      <c r="SV300" s="43"/>
      <c r="SW300" s="43"/>
      <c r="SX300" s="43"/>
      <c r="SY300" s="43"/>
      <c r="SZ300" s="43"/>
      <c r="TA300" s="43"/>
      <c r="TB300" s="43"/>
      <c r="TC300" s="43"/>
      <c r="TD300" s="43"/>
      <c r="TE300" s="43"/>
      <c r="TF300" s="43"/>
      <c r="TG300" s="43"/>
      <c r="TH300" s="43"/>
      <c r="TI300" s="43"/>
      <c r="TJ300" s="43"/>
      <c r="TK300" s="43"/>
      <c r="TL300" s="43"/>
      <c r="TM300" s="43"/>
      <c r="TN300" s="43"/>
      <c r="TO300" s="43"/>
      <c r="TP300" s="43"/>
      <c r="TQ300" s="43"/>
      <c r="TR300" s="43"/>
      <c r="TS300" s="43"/>
      <c r="TT300" s="43"/>
      <c r="TU300" s="43"/>
      <c r="TV300" s="43"/>
      <c r="TW300" s="43"/>
      <c r="TX300" s="43"/>
      <c r="TY300" s="43"/>
      <c r="TZ300" s="43"/>
      <c r="UA300" s="43"/>
      <c r="UB300" s="43"/>
      <c r="UC300" s="43"/>
      <c r="UD300" s="43"/>
      <c r="UE300" s="43"/>
      <c r="UF300" s="43"/>
      <c r="UG300" s="43"/>
      <c r="UH300" s="43"/>
      <c r="UI300" s="43"/>
      <c r="UJ300" s="43"/>
      <c r="UK300" s="43"/>
      <c r="UL300" s="43"/>
      <c r="UM300" s="43"/>
      <c r="UN300" s="43"/>
      <c r="UO300" s="43"/>
      <c r="UP300" s="43"/>
      <c r="UQ300" s="43"/>
      <c r="UR300" s="43"/>
      <c r="US300" s="43"/>
      <c r="UT300" s="43"/>
      <c r="UU300" s="43"/>
      <c r="UV300" s="43"/>
      <c r="UW300" s="43"/>
      <c r="UX300" s="43"/>
      <c r="UY300" s="43"/>
      <c r="UZ300" s="43"/>
      <c r="VA300" s="43"/>
      <c r="VB300" s="43"/>
      <c r="VC300" s="43"/>
      <c r="VD300" s="43"/>
      <c r="VE300" s="43"/>
      <c r="VF300" s="43"/>
      <c r="VG300" s="43"/>
      <c r="VH300" s="43"/>
      <c r="VI300" s="43"/>
      <c r="VJ300" s="43"/>
      <c r="VK300" s="43"/>
      <c r="VL300" s="43"/>
      <c r="VM300" s="43"/>
      <c r="VN300" s="43"/>
      <c r="VO300" s="43"/>
      <c r="VP300" s="43"/>
      <c r="VQ300" s="43"/>
      <c r="VR300" s="43"/>
      <c r="VS300" s="43"/>
      <c r="VT300" s="43"/>
      <c r="VU300" s="43"/>
      <c r="VV300" s="43"/>
      <c r="VW300" s="43"/>
      <c r="VX300" s="43"/>
      <c r="VY300" s="43"/>
      <c r="VZ300" s="43"/>
      <c r="WA300" s="43"/>
      <c r="WB300" s="43"/>
      <c r="WC300" s="43"/>
      <c r="WD300" s="43"/>
      <c r="WE300" s="43"/>
      <c r="WF300" s="43"/>
      <c r="WG300" s="43"/>
      <c r="WH300" s="43"/>
      <c r="WI300" s="43"/>
      <c r="WJ300" s="43"/>
      <c r="WK300" s="43"/>
      <c r="WL300" s="43"/>
      <c r="WM300" s="43"/>
      <c r="WN300" s="43"/>
      <c r="WO300" s="43"/>
      <c r="WP300" s="43"/>
      <c r="WQ300" s="43"/>
      <c r="WR300" s="43"/>
      <c r="WS300" s="43"/>
      <c r="WT300" s="43"/>
      <c r="WU300" s="43"/>
      <c r="WV300" s="43"/>
      <c r="WW300" s="43"/>
      <c r="WX300" s="43"/>
      <c r="WY300" s="43"/>
      <c r="WZ300" s="43"/>
      <c r="XA300" s="43"/>
      <c r="XB300" s="43"/>
      <c r="XC300" s="43"/>
      <c r="XD300" s="43"/>
      <c r="XE300" s="43"/>
      <c r="XF300" s="43"/>
      <c r="XG300" s="43"/>
      <c r="XH300" s="43"/>
      <c r="XI300" s="43"/>
      <c r="XJ300" s="43"/>
      <c r="XK300" s="43"/>
      <c r="XL300" s="43"/>
      <c r="XM300" s="43"/>
      <c r="XN300" s="43"/>
      <c r="XO300" s="43"/>
      <c r="XP300" s="43"/>
      <c r="XQ300" s="43"/>
      <c r="XR300" s="43"/>
      <c r="XS300" s="43"/>
      <c r="XT300" s="43"/>
      <c r="XU300" s="43"/>
      <c r="XV300" s="43"/>
      <c r="XW300" s="43"/>
      <c r="XX300" s="43"/>
      <c r="XY300" s="43"/>
      <c r="XZ300" s="43"/>
      <c r="YA300" s="43"/>
      <c r="YB300" s="43"/>
      <c r="YC300" s="43"/>
      <c r="YD300" s="43"/>
      <c r="YE300" s="43"/>
      <c r="YF300" s="43"/>
      <c r="YG300" s="43"/>
      <c r="YH300" s="43"/>
      <c r="YI300" s="43"/>
      <c r="YJ300" s="43"/>
      <c r="YK300" s="43"/>
      <c r="YL300" s="43"/>
      <c r="YM300" s="43"/>
      <c r="YN300" s="43"/>
      <c r="YO300" s="43"/>
      <c r="YP300" s="43"/>
      <c r="YQ300" s="43"/>
      <c r="YR300" s="43"/>
      <c r="YS300" s="43"/>
      <c r="YT300" s="43"/>
      <c r="YU300" s="43"/>
      <c r="YV300" s="43"/>
      <c r="YW300" s="43"/>
      <c r="YX300" s="43"/>
      <c r="YY300" s="43"/>
      <c r="YZ300" s="43"/>
      <c r="ZA300" s="43"/>
      <c r="ZB300" s="43"/>
      <c r="ZC300" s="43"/>
      <c r="ZD300" s="43"/>
      <c r="ZE300" s="43"/>
      <c r="ZF300" s="43"/>
      <c r="ZG300" s="43"/>
      <c r="ZH300" s="43"/>
      <c r="ZI300" s="43"/>
      <c r="ZJ300" s="43"/>
      <c r="ZK300" s="43"/>
      <c r="ZL300" s="43"/>
      <c r="ZM300" s="43"/>
      <c r="ZN300" s="43"/>
      <c r="ZO300" s="43"/>
      <c r="ZP300" s="43"/>
      <c r="ZQ300" s="43"/>
      <c r="ZR300" s="43"/>
      <c r="ZS300" s="43"/>
      <c r="ZT300" s="43"/>
      <c r="ZU300" s="43"/>
      <c r="ZV300" s="43"/>
      <c r="ZW300" s="43"/>
      <c r="ZX300" s="43"/>
      <c r="ZY300" s="43"/>
      <c r="ZZ300" s="43"/>
      <c r="AAA300" s="43"/>
      <c r="AAB300" s="43"/>
      <c r="AAC300" s="43"/>
      <c r="AAD300" s="43"/>
      <c r="AAE300" s="43"/>
      <c r="AAF300" s="43"/>
      <c r="AAG300" s="43"/>
      <c r="AAH300" s="43"/>
      <c r="AAI300" s="43"/>
      <c r="AAJ300" s="43"/>
      <c r="AAK300" s="43"/>
      <c r="AAL300" s="43"/>
      <c r="AAM300" s="43"/>
      <c r="AAN300" s="43"/>
      <c r="AAO300" s="43"/>
      <c r="AAP300" s="43"/>
      <c r="AAQ300" s="43"/>
      <c r="AAR300" s="43"/>
      <c r="AAS300" s="43"/>
      <c r="AAT300" s="43"/>
      <c r="AAU300" s="43"/>
      <c r="AAV300" s="43"/>
      <c r="AAW300" s="43"/>
      <c r="AAX300" s="43"/>
      <c r="AAY300" s="43"/>
      <c r="AAZ300" s="43"/>
      <c r="ABA300" s="43"/>
      <c r="ABB300" s="43"/>
      <c r="ABC300" s="43"/>
      <c r="ABD300" s="43"/>
      <c r="ABE300" s="43"/>
      <c r="ABF300" s="43"/>
      <c r="ABG300" s="43"/>
      <c r="ABH300" s="43"/>
      <c r="ABI300" s="43"/>
      <c r="ABJ300" s="43"/>
      <c r="ABK300" s="43"/>
      <c r="ABL300" s="43"/>
      <c r="ABM300" s="43"/>
      <c r="ABN300" s="43"/>
      <c r="ABO300" s="43"/>
      <c r="ABP300" s="43"/>
      <c r="ABQ300" s="43"/>
      <c r="ABR300" s="43"/>
      <c r="ABS300" s="43"/>
      <c r="ABT300" s="43"/>
      <c r="ABU300" s="43"/>
      <c r="ABV300" s="43"/>
      <c r="ABW300" s="43"/>
      <c r="ABX300" s="43"/>
      <c r="ABY300" s="43"/>
      <c r="ABZ300" s="43"/>
      <c r="ACA300" s="43"/>
      <c r="ACB300" s="43"/>
      <c r="ACC300" s="43"/>
      <c r="ACD300" s="43"/>
      <c r="ACE300" s="43"/>
      <c r="ACF300" s="43"/>
      <c r="ACG300" s="43"/>
      <c r="ACH300" s="43"/>
      <c r="ACI300" s="43"/>
      <c r="ACJ300" s="43"/>
      <c r="ACK300" s="43"/>
      <c r="ACL300" s="43"/>
      <c r="ACM300" s="43"/>
      <c r="ACN300" s="43"/>
      <c r="ACO300" s="43"/>
      <c r="ACP300" s="43"/>
      <c r="ACQ300" s="43"/>
      <c r="ACR300" s="43"/>
      <c r="ACS300" s="43"/>
      <c r="ACT300" s="43"/>
      <c r="ACU300" s="43"/>
      <c r="ACV300" s="43"/>
      <c r="ACW300" s="43"/>
      <c r="ACX300" s="43"/>
      <c r="ACY300" s="43"/>
      <c r="ACZ300" s="43"/>
      <c r="ADA300" s="43"/>
      <c r="ADB300" s="43"/>
      <c r="ADC300" s="43"/>
      <c r="ADD300" s="43"/>
      <c r="ADE300" s="43"/>
      <c r="ADF300" s="43"/>
      <c r="ADG300" s="43"/>
      <c r="ADH300" s="43"/>
      <c r="ADI300" s="43"/>
      <c r="ADJ300" s="43"/>
      <c r="ADK300" s="43"/>
      <c r="ADL300" s="43"/>
      <c r="ADM300" s="43"/>
      <c r="ADN300" s="43"/>
      <c r="ADO300" s="43"/>
      <c r="ADP300" s="43"/>
      <c r="ADQ300" s="43"/>
      <c r="ADR300" s="43"/>
      <c r="ADS300" s="43"/>
      <c r="ADT300" s="43"/>
      <c r="ADU300" s="43"/>
      <c r="ADV300" s="43"/>
      <c r="ADW300" s="43"/>
      <c r="ADX300" s="43"/>
      <c r="ADY300" s="43"/>
      <c r="ADZ300" s="43"/>
      <c r="AEA300" s="43"/>
      <c r="AEB300" s="43"/>
      <c r="AEC300" s="43"/>
      <c r="AED300" s="43"/>
      <c r="AEE300" s="43"/>
      <c r="AEF300" s="43"/>
      <c r="AEG300" s="43"/>
      <c r="AEH300" s="43"/>
      <c r="AEI300" s="43"/>
      <c r="AEJ300" s="43"/>
      <c r="AEK300" s="43"/>
      <c r="AEL300" s="43"/>
      <c r="AEM300" s="43"/>
      <c r="AEN300" s="43"/>
      <c r="AEO300" s="43"/>
      <c r="AEP300" s="43"/>
      <c r="AEQ300" s="43"/>
      <c r="AER300" s="43"/>
      <c r="AES300" s="43"/>
      <c r="AET300" s="43"/>
      <c r="AEU300" s="43"/>
      <c r="AEV300" s="43"/>
      <c r="AEW300" s="43"/>
      <c r="AEX300" s="43"/>
      <c r="AEY300" s="43"/>
      <c r="AEZ300" s="43"/>
      <c r="AFA300" s="43"/>
      <c r="AFB300" s="43"/>
      <c r="AFC300" s="43"/>
      <c r="AFD300" s="43"/>
      <c r="AFE300" s="43"/>
      <c r="AFF300" s="43"/>
      <c r="AFG300" s="43"/>
      <c r="AFH300" s="43"/>
      <c r="AFI300" s="43"/>
      <c r="AFJ300" s="43"/>
      <c r="AFK300" s="43"/>
      <c r="AFL300" s="43"/>
      <c r="AFM300" s="43"/>
      <c r="AFN300" s="43"/>
      <c r="AFO300" s="43"/>
      <c r="AFP300" s="43"/>
      <c r="AFQ300" s="43"/>
      <c r="AFR300" s="43"/>
      <c r="AFS300" s="43"/>
      <c r="AFT300" s="43"/>
      <c r="AFU300" s="43"/>
      <c r="AFV300" s="43"/>
      <c r="AFW300" s="43"/>
      <c r="AFX300" s="43"/>
      <c r="AFY300" s="43"/>
      <c r="AFZ300" s="43"/>
      <c r="AGA300" s="43"/>
      <c r="AGB300" s="43"/>
      <c r="AGC300" s="43"/>
      <c r="AGD300" s="43"/>
      <c r="AGE300" s="43"/>
      <c r="AGF300" s="43"/>
      <c r="AGG300" s="43"/>
      <c r="AGH300" s="43"/>
      <c r="AGI300" s="43"/>
      <c r="AGJ300" s="43"/>
      <c r="AGK300" s="43"/>
      <c r="AGL300" s="43"/>
      <c r="AGM300" s="43"/>
      <c r="AGN300" s="43"/>
      <c r="AGO300" s="43"/>
      <c r="AGP300" s="43"/>
      <c r="AGQ300" s="43"/>
      <c r="AGR300" s="43"/>
      <c r="AGS300" s="43"/>
      <c r="AGT300" s="43"/>
      <c r="AGU300" s="43"/>
      <c r="AGV300" s="43"/>
      <c r="AGW300" s="43"/>
      <c r="AGX300" s="43"/>
      <c r="AGY300" s="43"/>
      <c r="AGZ300" s="43"/>
      <c r="AHA300" s="43"/>
      <c r="AHB300" s="43"/>
      <c r="AHC300" s="43"/>
      <c r="AHD300" s="43"/>
      <c r="AHE300" s="43"/>
      <c r="AHF300" s="43"/>
      <c r="AHG300" s="43"/>
      <c r="AHH300" s="43"/>
      <c r="AHI300" s="43"/>
      <c r="AHJ300" s="43"/>
      <c r="AHK300" s="43"/>
      <c r="AHL300" s="43"/>
      <c r="AHM300" s="43"/>
      <c r="AHN300" s="43"/>
      <c r="AHO300" s="43"/>
      <c r="AHP300" s="43"/>
      <c r="AHQ300" s="43"/>
      <c r="AHR300" s="43"/>
      <c r="AHS300" s="43"/>
      <c r="AHT300" s="43"/>
      <c r="AHU300" s="43"/>
      <c r="AHV300" s="43"/>
      <c r="AHW300" s="43"/>
      <c r="AHX300" s="43"/>
      <c r="AHY300" s="43"/>
      <c r="AHZ300" s="43"/>
      <c r="AIA300" s="43"/>
      <c r="AIB300" s="43"/>
      <c r="AIC300" s="43"/>
      <c r="AID300" s="43"/>
      <c r="AIE300" s="43"/>
      <c r="AIF300" s="43"/>
      <c r="AIG300" s="43"/>
      <c r="AIH300" s="43"/>
      <c r="AII300" s="43"/>
      <c r="AIJ300" s="43"/>
      <c r="AIK300" s="43"/>
      <c r="AIL300" s="43"/>
      <c r="AIM300" s="43"/>
      <c r="AIN300" s="43"/>
      <c r="AIO300" s="43"/>
      <c r="AIP300" s="43"/>
      <c r="AIQ300" s="43"/>
      <c r="AIR300" s="43"/>
      <c r="AIS300" s="43"/>
      <c r="AIT300" s="43"/>
      <c r="AIU300" s="43"/>
      <c r="AIV300" s="43"/>
      <c r="AIW300" s="43"/>
      <c r="AIX300" s="43"/>
      <c r="AIY300" s="43"/>
      <c r="AIZ300" s="43"/>
      <c r="AJA300" s="43"/>
      <c r="AJB300" s="43"/>
      <c r="AJC300" s="43"/>
      <c r="AJD300" s="43"/>
      <c r="AJE300" s="43"/>
      <c r="AJF300" s="43"/>
      <c r="AJG300" s="43"/>
      <c r="AJH300" s="43"/>
      <c r="AJI300" s="43"/>
      <c r="AJJ300" s="43"/>
      <c r="AJK300" s="43"/>
      <c r="AJL300" s="43"/>
      <c r="AJM300" s="43"/>
      <c r="AJN300" s="43"/>
      <c r="AJO300" s="43"/>
      <c r="AJP300" s="43"/>
      <c r="AJQ300" s="43"/>
      <c r="AJR300" s="43"/>
      <c r="AJS300" s="43"/>
      <c r="AJT300" s="43"/>
      <c r="AJU300" s="43"/>
      <c r="AJV300" s="43"/>
      <c r="AJW300" s="43"/>
      <c r="AJX300" s="43"/>
      <c r="AJY300" s="43"/>
      <c r="AJZ300" s="43"/>
      <c r="AKA300" s="43"/>
      <c r="AKB300" s="43"/>
      <c r="AKC300" s="43"/>
      <c r="AKD300" s="43"/>
      <c r="AKE300" s="43"/>
      <c r="AKF300" s="43"/>
      <c r="AKG300" s="43"/>
      <c r="AKH300" s="43"/>
      <c r="AKI300" s="43"/>
      <c r="AKJ300" s="43"/>
      <c r="AKK300" s="43"/>
      <c r="AKL300" s="43"/>
      <c r="AKM300" s="43"/>
      <c r="AKN300" s="43"/>
      <c r="AKO300" s="43"/>
      <c r="AKP300" s="43"/>
      <c r="AKQ300" s="43"/>
      <c r="AKR300" s="43"/>
      <c r="AKS300" s="43"/>
      <c r="AKT300" s="43"/>
      <c r="AKU300" s="43"/>
      <c r="AKV300" s="43"/>
      <c r="AKW300" s="43"/>
      <c r="AKX300" s="43"/>
      <c r="AKY300" s="43"/>
      <c r="AKZ300" s="43"/>
      <c r="ALA300" s="43"/>
      <c r="ALB300" s="43"/>
      <c r="ALC300" s="43"/>
      <c r="ALD300" s="43"/>
      <c r="ALE300" s="43"/>
      <c r="ALF300" s="43"/>
      <c r="ALG300" s="43"/>
      <c r="ALH300" s="43"/>
      <c r="ALI300" s="43"/>
      <c r="ALJ300" s="43"/>
      <c r="ALK300" s="43"/>
      <c r="ALL300" s="43"/>
      <c r="ALM300" s="43"/>
      <c r="ALN300" s="43"/>
      <c r="ALO300" s="43"/>
      <c r="ALP300" s="43"/>
      <c r="ALQ300" s="43"/>
      <c r="ALR300" s="43"/>
      <c r="ALS300" s="43"/>
      <c r="ALT300" s="43"/>
      <c r="ALU300" s="43"/>
      <c r="ALV300" s="43"/>
      <c r="ALW300" s="43"/>
      <c r="ALX300" s="43"/>
      <c r="ALY300" s="43"/>
      <c r="ALZ300" s="43"/>
      <c r="AMA300" s="43"/>
      <c r="AMB300" s="43"/>
      <c r="AMC300" s="43"/>
      <c r="AMD300" s="43"/>
      <c r="AME300" s="43"/>
      <c r="AMF300" s="43"/>
      <c r="AMG300" s="43"/>
      <c r="AMH300" s="43"/>
      <c r="AMI300" s="43"/>
    </row>
    <row r="301" spans="1:1023" x14ac:dyDescent="0.2">
      <c r="A301" s="85">
        <v>36911</v>
      </c>
      <c r="B301" s="85" t="s">
        <v>217</v>
      </c>
      <c r="C301" s="48"/>
      <c r="D301" s="48"/>
      <c r="E301" s="110"/>
      <c r="F301" s="57"/>
      <c r="G301" s="101"/>
      <c r="H301" s="57"/>
      <c r="I301" s="48"/>
      <c r="J301" s="48"/>
      <c r="K301" s="57"/>
      <c r="L301" s="79"/>
      <c r="M301" s="79">
        <f t="shared" si="169"/>
        <v>0</v>
      </c>
      <c r="N301" s="79"/>
      <c r="O301" s="48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3"/>
      <c r="GU301" s="43"/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  <c r="II301" s="43"/>
      <c r="IJ301" s="43"/>
      <c r="IK301" s="43"/>
      <c r="IL301" s="43"/>
      <c r="IM301" s="43"/>
      <c r="IN301" s="43"/>
      <c r="IO301" s="43"/>
      <c r="IP301" s="43"/>
      <c r="IQ301" s="43"/>
      <c r="IR301" s="43"/>
      <c r="IS301" s="43"/>
      <c r="IT301" s="43"/>
      <c r="IU301" s="43"/>
      <c r="IV301" s="43"/>
      <c r="IW301" s="43"/>
      <c r="IX301" s="43"/>
      <c r="IY301" s="43"/>
      <c r="IZ301" s="43"/>
      <c r="JA301" s="43"/>
      <c r="JB301" s="43"/>
      <c r="JC301" s="43"/>
      <c r="JD301" s="43"/>
      <c r="JE301" s="43"/>
      <c r="JF301" s="43"/>
      <c r="JG301" s="43"/>
      <c r="JH301" s="43"/>
      <c r="JI301" s="43"/>
      <c r="JJ301" s="43"/>
      <c r="JK301" s="43"/>
      <c r="JL301" s="43"/>
      <c r="JM301" s="43"/>
      <c r="JN301" s="43"/>
      <c r="JO301" s="43"/>
      <c r="JP301" s="43"/>
      <c r="JQ301" s="43"/>
      <c r="JR301" s="43"/>
      <c r="JS301" s="43"/>
      <c r="JT301" s="43"/>
      <c r="JU301" s="43"/>
      <c r="JV301" s="43"/>
      <c r="JW301" s="43"/>
      <c r="JX301" s="43"/>
      <c r="JY301" s="43"/>
      <c r="JZ301" s="43"/>
      <c r="KA301" s="43"/>
      <c r="KB301" s="43"/>
      <c r="KC301" s="43"/>
      <c r="KD301" s="43"/>
      <c r="KE301" s="43"/>
      <c r="KF301" s="43"/>
      <c r="KG301" s="43"/>
      <c r="KH301" s="43"/>
      <c r="KI301" s="43"/>
      <c r="KJ301" s="43"/>
      <c r="KK301" s="43"/>
      <c r="KL301" s="43"/>
      <c r="KM301" s="43"/>
      <c r="KN301" s="43"/>
      <c r="KO301" s="43"/>
      <c r="KP301" s="43"/>
      <c r="KQ301" s="43"/>
      <c r="KR301" s="43"/>
      <c r="KS301" s="43"/>
      <c r="KT301" s="43"/>
      <c r="KU301" s="43"/>
      <c r="KV301" s="43"/>
      <c r="KW301" s="43"/>
      <c r="KX301" s="43"/>
      <c r="KY301" s="43"/>
      <c r="KZ301" s="43"/>
      <c r="LA301" s="43"/>
      <c r="LB301" s="43"/>
      <c r="LC301" s="43"/>
      <c r="LD301" s="43"/>
      <c r="LE301" s="43"/>
      <c r="LF301" s="43"/>
      <c r="LG301" s="43"/>
      <c r="LH301" s="43"/>
      <c r="LI301" s="43"/>
      <c r="LJ301" s="43"/>
      <c r="LK301" s="43"/>
      <c r="LL301" s="43"/>
      <c r="LM301" s="43"/>
      <c r="LN301" s="43"/>
      <c r="LO301" s="43"/>
      <c r="LP301" s="43"/>
      <c r="LQ301" s="43"/>
      <c r="LR301" s="43"/>
      <c r="LS301" s="43"/>
      <c r="LT301" s="43"/>
      <c r="LU301" s="43"/>
      <c r="LV301" s="43"/>
      <c r="LW301" s="43"/>
      <c r="LX301" s="43"/>
      <c r="LY301" s="43"/>
      <c r="LZ301" s="43"/>
      <c r="MA301" s="43"/>
      <c r="MB301" s="43"/>
      <c r="MC301" s="43"/>
      <c r="MD301" s="43"/>
      <c r="ME301" s="43"/>
      <c r="MF301" s="43"/>
      <c r="MG301" s="43"/>
      <c r="MH301" s="43"/>
      <c r="MI301" s="43"/>
      <c r="MJ301" s="43"/>
      <c r="MK301" s="43"/>
      <c r="ML301" s="43"/>
      <c r="MM301" s="43"/>
      <c r="MN301" s="43"/>
      <c r="MO301" s="43"/>
      <c r="MP301" s="43"/>
      <c r="MQ301" s="43"/>
      <c r="MR301" s="43"/>
      <c r="MS301" s="43"/>
      <c r="MT301" s="43"/>
      <c r="MU301" s="43"/>
      <c r="MV301" s="43"/>
      <c r="MW301" s="43"/>
      <c r="MX301" s="43"/>
      <c r="MY301" s="43"/>
      <c r="MZ301" s="43"/>
      <c r="NA301" s="43"/>
      <c r="NB301" s="43"/>
      <c r="NC301" s="43"/>
      <c r="ND301" s="43"/>
      <c r="NE301" s="43"/>
      <c r="NF301" s="43"/>
      <c r="NG301" s="43"/>
      <c r="NH301" s="43"/>
      <c r="NI301" s="43"/>
      <c r="NJ301" s="43"/>
      <c r="NK301" s="43"/>
      <c r="NL301" s="43"/>
      <c r="NM301" s="43"/>
      <c r="NN301" s="43"/>
      <c r="NO301" s="43"/>
      <c r="NP301" s="43"/>
      <c r="NQ301" s="43"/>
      <c r="NR301" s="43"/>
      <c r="NS301" s="43"/>
      <c r="NT301" s="43"/>
      <c r="NU301" s="43"/>
      <c r="NV301" s="43"/>
      <c r="NW301" s="43"/>
      <c r="NX301" s="43"/>
      <c r="NY301" s="43"/>
      <c r="NZ301" s="43"/>
      <c r="OA301" s="43"/>
      <c r="OB301" s="43"/>
      <c r="OC301" s="43"/>
      <c r="OD301" s="43"/>
      <c r="OE301" s="43"/>
      <c r="OF301" s="43"/>
      <c r="OG301" s="43"/>
      <c r="OH301" s="43"/>
      <c r="OI301" s="43"/>
      <c r="OJ301" s="43"/>
      <c r="OK301" s="43"/>
      <c r="OL301" s="43"/>
      <c r="OM301" s="43"/>
      <c r="ON301" s="43"/>
      <c r="OO301" s="43"/>
      <c r="OP301" s="43"/>
      <c r="OQ301" s="43"/>
      <c r="OR301" s="43"/>
      <c r="OS301" s="43"/>
      <c r="OT301" s="43"/>
      <c r="OU301" s="43"/>
      <c r="OV301" s="43"/>
      <c r="OW301" s="43"/>
      <c r="OX301" s="43"/>
      <c r="OY301" s="43"/>
      <c r="OZ301" s="43"/>
      <c r="PA301" s="43"/>
      <c r="PB301" s="43"/>
      <c r="PC301" s="43"/>
      <c r="PD301" s="43"/>
      <c r="PE301" s="43"/>
      <c r="PF301" s="43"/>
      <c r="PG301" s="43"/>
      <c r="PH301" s="43"/>
      <c r="PI301" s="43"/>
      <c r="PJ301" s="43"/>
      <c r="PK301" s="43"/>
      <c r="PL301" s="43"/>
      <c r="PM301" s="43"/>
      <c r="PN301" s="43"/>
      <c r="PO301" s="43"/>
      <c r="PP301" s="43"/>
      <c r="PQ301" s="43"/>
      <c r="PR301" s="43"/>
      <c r="PS301" s="43"/>
      <c r="PT301" s="43"/>
      <c r="PU301" s="43"/>
      <c r="PV301" s="43"/>
      <c r="PW301" s="43"/>
      <c r="PX301" s="43"/>
      <c r="PY301" s="43"/>
      <c r="PZ301" s="43"/>
      <c r="QA301" s="43"/>
      <c r="QB301" s="43"/>
      <c r="QC301" s="43"/>
      <c r="QD301" s="43"/>
      <c r="QE301" s="43"/>
      <c r="QF301" s="43"/>
      <c r="QG301" s="43"/>
      <c r="QH301" s="43"/>
      <c r="QI301" s="43"/>
      <c r="QJ301" s="43"/>
      <c r="QK301" s="43"/>
      <c r="QL301" s="43"/>
      <c r="QM301" s="43"/>
      <c r="QN301" s="43"/>
      <c r="QO301" s="43"/>
      <c r="QP301" s="43"/>
      <c r="QQ301" s="43"/>
      <c r="QR301" s="43"/>
      <c r="QS301" s="43"/>
      <c r="QT301" s="43"/>
      <c r="QU301" s="43"/>
      <c r="QV301" s="43"/>
      <c r="QW301" s="43"/>
      <c r="QX301" s="43"/>
      <c r="QY301" s="43"/>
      <c r="QZ301" s="43"/>
      <c r="RA301" s="43"/>
      <c r="RB301" s="43"/>
      <c r="RC301" s="43"/>
      <c r="RD301" s="43"/>
      <c r="RE301" s="43"/>
      <c r="RF301" s="43"/>
      <c r="RG301" s="43"/>
      <c r="RH301" s="43"/>
      <c r="RI301" s="43"/>
      <c r="RJ301" s="43"/>
      <c r="RK301" s="43"/>
      <c r="RL301" s="43"/>
      <c r="RM301" s="43"/>
      <c r="RN301" s="43"/>
      <c r="RO301" s="43"/>
      <c r="RP301" s="43"/>
      <c r="RQ301" s="43"/>
      <c r="RR301" s="43"/>
      <c r="RS301" s="43"/>
      <c r="RT301" s="43"/>
      <c r="RU301" s="43"/>
      <c r="RV301" s="43"/>
      <c r="RW301" s="43"/>
      <c r="RX301" s="43"/>
      <c r="RY301" s="43"/>
      <c r="RZ301" s="43"/>
      <c r="SA301" s="43"/>
      <c r="SB301" s="43"/>
      <c r="SC301" s="43"/>
      <c r="SD301" s="43"/>
      <c r="SE301" s="43"/>
      <c r="SF301" s="43"/>
      <c r="SG301" s="43"/>
      <c r="SH301" s="43"/>
      <c r="SI301" s="43"/>
      <c r="SJ301" s="43"/>
      <c r="SK301" s="43"/>
      <c r="SL301" s="43"/>
      <c r="SM301" s="43"/>
      <c r="SN301" s="43"/>
      <c r="SO301" s="43"/>
      <c r="SP301" s="43"/>
      <c r="SQ301" s="43"/>
      <c r="SR301" s="43"/>
      <c r="SS301" s="43"/>
      <c r="ST301" s="43"/>
      <c r="SU301" s="43"/>
      <c r="SV301" s="43"/>
      <c r="SW301" s="43"/>
      <c r="SX301" s="43"/>
      <c r="SY301" s="43"/>
      <c r="SZ301" s="43"/>
      <c r="TA301" s="43"/>
      <c r="TB301" s="43"/>
      <c r="TC301" s="43"/>
      <c r="TD301" s="43"/>
      <c r="TE301" s="43"/>
      <c r="TF301" s="43"/>
      <c r="TG301" s="43"/>
      <c r="TH301" s="43"/>
      <c r="TI301" s="43"/>
      <c r="TJ301" s="43"/>
      <c r="TK301" s="43"/>
      <c r="TL301" s="43"/>
      <c r="TM301" s="43"/>
      <c r="TN301" s="43"/>
      <c r="TO301" s="43"/>
      <c r="TP301" s="43"/>
      <c r="TQ301" s="43"/>
      <c r="TR301" s="43"/>
      <c r="TS301" s="43"/>
      <c r="TT301" s="43"/>
      <c r="TU301" s="43"/>
      <c r="TV301" s="43"/>
      <c r="TW301" s="43"/>
      <c r="TX301" s="43"/>
      <c r="TY301" s="43"/>
      <c r="TZ301" s="43"/>
      <c r="UA301" s="43"/>
      <c r="UB301" s="43"/>
      <c r="UC301" s="43"/>
      <c r="UD301" s="43"/>
      <c r="UE301" s="43"/>
      <c r="UF301" s="43"/>
      <c r="UG301" s="43"/>
      <c r="UH301" s="43"/>
      <c r="UI301" s="43"/>
      <c r="UJ301" s="43"/>
      <c r="UK301" s="43"/>
      <c r="UL301" s="43"/>
      <c r="UM301" s="43"/>
      <c r="UN301" s="43"/>
      <c r="UO301" s="43"/>
      <c r="UP301" s="43"/>
      <c r="UQ301" s="43"/>
      <c r="UR301" s="43"/>
      <c r="US301" s="43"/>
      <c r="UT301" s="43"/>
      <c r="UU301" s="43"/>
      <c r="UV301" s="43"/>
      <c r="UW301" s="43"/>
      <c r="UX301" s="43"/>
      <c r="UY301" s="43"/>
      <c r="UZ301" s="43"/>
      <c r="VA301" s="43"/>
      <c r="VB301" s="43"/>
      <c r="VC301" s="43"/>
      <c r="VD301" s="43"/>
      <c r="VE301" s="43"/>
      <c r="VF301" s="43"/>
      <c r="VG301" s="43"/>
      <c r="VH301" s="43"/>
      <c r="VI301" s="43"/>
      <c r="VJ301" s="43"/>
      <c r="VK301" s="43"/>
      <c r="VL301" s="43"/>
      <c r="VM301" s="43"/>
      <c r="VN301" s="43"/>
      <c r="VO301" s="43"/>
      <c r="VP301" s="43"/>
      <c r="VQ301" s="43"/>
      <c r="VR301" s="43"/>
      <c r="VS301" s="43"/>
      <c r="VT301" s="43"/>
      <c r="VU301" s="43"/>
      <c r="VV301" s="43"/>
      <c r="VW301" s="43"/>
      <c r="VX301" s="43"/>
      <c r="VY301" s="43"/>
      <c r="VZ301" s="43"/>
      <c r="WA301" s="43"/>
      <c r="WB301" s="43"/>
      <c r="WC301" s="43"/>
      <c r="WD301" s="43"/>
      <c r="WE301" s="43"/>
      <c r="WF301" s="43"/>
      <c r="WG301" s="43"/>
      <c r="WH301" s="43"/>
      <c r="WI301" s="43"/>
      <c r="WJ301" s="43"/>
      <c r="WK301" s="43"/>
      <c r="WL301" s="43"/>
      <c r="WM301" s="43"/>
      <c r="WN301" s="43"/>
      <c r="WO301" s="43"/>
      <c r="WP301" s="43"/>
      <c r="WQ301" s="43"/>
      <c r="WR301" s="43"/>
      <c r="WS301" s="43"/>
      <c r="WT301" s="43"/>
      <c r="WU301" s="43"/>
      <c r="WV301" s="43"/>
      <c r="WW301" s="43"/>
      <c r="WX301" s="43"/>
      <c r="WY301" s="43"/>
      <c r="WZ301" s="43"/>
      <c r="XA301" s="43"/>
      <c r="XB301" s="43"/>
      <c r="XC301" s="43"/>
      <c r="XD301" s="43"/>
      <c r="XE301" s="43"/>
      <c r="XF301" s="43"/>
      <c r="XG301" s="43"/>
      <c r="XH301" s="43"/>
      <c r="XI301" s="43"/>
      <c r="XJ301" s="43"/>
      <c r="XK301" s="43"/>
      <c r="XL301" s="43"/>
      <c r="XM301" s="43"/>
      <c r="XN301" s="43"/>
      <c r="XO301" s="43"/>
      <c r="XP301" s="43"/>
      <c r="XQ301" s="43"/>
      <c r="XR301" s="43"/>
      <c r="XS301" s="43"/>
      <c r="XT301" s="43"/>
      <c r="XU301" s="43"/>
      <c r="XV301" s="43"/>
      <c r="XW301" s="43"/>
      <c r="XX301" s="43"/>
      <c r="XY301" s="43"/>
      <c r="XZ301" s="43"/>
      <c r="YA301" s="43"/>
      <c r="YB301" s="43"/>
      <c r="YC301" s="43"/>
      <c r="YD301" s="43"/>
      <c r="YE301" s="43"/>
      <c r="YF301" s="43"/>
      <c r="YG301" s="43"/>
      <c r="YH301" s="43"/>
      <c r="YI301" s="43"/>
      <c r="YJ301" s="43"/>
      <c r="YK301" s="43"/>
      <c r="YL301" s="43"/>
      <c r="YM301" s="43"/>
      <c r="YN301" s="43"/>
      <c r="YO301" s="43"/>
      <c r="YP301" s="43"/>
      <c r="YQ301" s="43"/>
      <c r="YR301" s="43"/>
      <c r="YS301" s="43"/>
      <c r="YT301" s="43"/>
      <c r="YU301" s="43"/>
      <c r="YV301" s="43"/>
      <c r="YW301" s="43"/>
      <c r="YX301" s="43"/>
      <c r="YY301" s="43"/>
      <c r="YZ301" s="43"/>
      <c r="ZA301" s="43"/>
      <c r="ZB301" s="43"/>
      <c r="ZC301" s="43"/>
      <c r="ZD301" s="43"/>
      <c r="ZE301" s="43"/>
      <c r="ZF301" s="43"/>
      <c r="ZG301" s="43"/>
      <c r="ZH301" s="43"/>
      <c r="ZI301" s="43"/>
      <c r="ZJ301" s="43"/>
      <c r="ZK301" s="43"/>
      <c r="ZL301" s="43"/>
      <c r="ZM301" s="43"/>
      <c r="ZN301" s="43"/>
      <c r="ZO301" s="43"/>
      <c r="ZP301" s="43"/>
      <c r="ZQ301" s="43"/>
      <c r="ZR301" s="43"/>
      <c r="ZS301" s="43"/>
      <c r="ZT301" s="43"/>
      <c r="ZU301" s="43"/>
      <c r="ZV301" s="43"/>
      <c r="ZW301" s="43"/>
      <c r="ZX301" s="43"/>
      <c r="ZY301" s="43"/>
      <c r="ZZ301" s="43"/>
      <c r="AAA301" s="43"/>
      <c r="AAB301" s="43"/>
      <c r="AAC301" s="43"/>
      <c r="AAD301" s="43"/>
      <c r="AAE301" s="43"/>
      <c r="AAF301" s="43"/>
      <c r="AAG301" s="43"/>
      <c r="AAH301" s="43"/>
      <c r="AAI301" s="43"/>
      <c r="AAJ301" s="43"/>
      <c r="AAK301" s="43"/>
      <c r="AAL301" s="43"/>
      <c r="AAM301" s="43"/>
      <c r="AAN301" s="43"/>
      <c r="AAO301" s="43"/>
      <c r="AAP301" s="43"/>
      <c r="AAQ301" s="43"/>
      <c r="AAR301" s="43"/>
      <c r="AAS301" s="43"/>
      <c r="AAT301" s="43"/>
      <c r="AAU301" s="43"/>
      <c r="AAV301" s="43"/>
      <c r="AAW301" s="43"/>
      <c r="AAX301" s="43"/>
      <c r="AAY301" s="43"/>
      <c r="AAZ301" s="43"/>
      <c r="ABA301" s="43"/>
      <c r="ABB301" s="43"/>
      <c r="ABC301" s="43"/>
      <c r="ABD301" s="43"/>
      <c r="ABE301" s="43"/>
      <c r="ABF301" s="43"/>
      <c r="ABG301" s="43"/>
      <c r="ABH301" s="43"/>
      <c r="ABI301" s="43"/>
      <c r="ABJ301" s="43"/>
      <c r="ABK301" s="43"/>
      <c r="ABL301" s="43"/>
      <c r="ABM301" s="43"/>
      <c r="ABN301" s="43"/>
      <c r="ABO301" s="43"/>
      <c r="ABP301" s="43"/>
      <c r="ABQ301" s="43"/>
      <c r="ABR301" s="43"/>
      <c r="ABS301" s="43"/>
      <c r="ABT301" s="43"/>
      <c r="ABU301" s="43"/>
      <c r="ABV301" s="43"/>
      <c r="ABW301" s="43"/>
      <c r="ABX301" s="43"/>
      <c r="ABY301" s="43"/>
      <c r="ABZ301" s="43"/>
      <c r="ACA301" s="43"/>
      <c r="ACB301" s="43"/>
      <c r="ACC301" s="43"/>
      <c r="ACD301" s="43"/>
      <c r="ACE301" s="43"/>
      <c r="ACF301" s="43"/>
      <c r="ACG301" s="43"/>
      <c r="ACH301" s="43"/>
      <c r="ACI301" s="43"/>
      <c r="ACJ301" s="43"/>
      <c r="ACK301" s="43"/>
      <c r="ACL301" s="43"/>
      <c r="ACM301" s="43"/>
      <c r="ACN301" s="43"/>
      <c r="ACO301" s="43"/>
      <c r="ACP301" s="43"/>
      <c r="ACQ301" s="43"/>
      <c r="ACR301" s="43"/>
      <c r="ACS301" s="43"/>
      <c r="ACT301" s="43"/>
      <c r="ACU301" s="43"/>
      <c r="ACV301" s="43"/>
      <c r="ACW301" s="43"/>
      <c r="ACX301" s="43"/>
      <c r="ACY301" s="43"/>
      <c r="ACZ301" s="43"/>
      <c r="ADA301" s="43"/>
      <c r="ADB301" s="43"/>
      <c r="ADC301" s="43"/>
      <c r="ADD301" s="43"/>
      <c r="ADE301" s="43"/>
      <c r="ADF301" s="43"/>
      <c r="ADG301" s="43"/>
      <c r="ADH301" s="43"/>
      <c r="ADI301" s="43"/>
      <c r="ADJ301" s="43"/>
      <c r="ADK301" s="43"/>
      <c r="ADL301" s="43"/>
      <c r="ADM301" s="43"/>
      <c r="ADN301" s="43"/>
      <c r="ADO301" s="43"/>
      <c r="ADP301" s="43"/>
      <c r="ADQ301" s="43"/>
      <c r="ADR301" s="43"/>
      <c r="ADS301" s="43"/>
      <c r="ADT301" s="43"/>
      <c r="ADU301" s="43"/>
      <c r="ADV301" s="43"/>
      <c r="ADW301" s="43"/>
      <c r="ADX301" s="43"/>
      <c r="ADY301" s="43"/>
      <c r="ADZ301" s="43"/>
      <c r="AEA301" s="43"/>
      <c r="AEB301" s="43"/>
      <c r="AEC301" s="43"/>
      <c r="AED301" s="43"/>
      <c r="AEE301" s="43"/>
      <c r="AEF301" s="43"/>
      <c r="AEG301" s="43"/>
      <c r="AEH301" s="43"/>
      <c r="AEI301" s="43"/>
      <c r="AEJ301" s="43"/>
      <c r="AEK301" s="43"/>
      <c r="AEL301" s="43"/>
      <c r="AEM301" s="43"/>
      <c r="AEN301" s="43"/>
      <c r="AEO301" s="43"/>
      <c r="AEP301" s="43"/>
      <c r="AEQ301" s="43"/>
      <c r="AER301" s="43"/>
      <c r="AES301" s="43"/>
      <c r="AET301" s="43"/>
      <c r="AEU301" s="43"/>
      <c r="AEV301" s="43"/>
      <c r="AEW301" s="43"/>
      <c r="AEX301" s="43"/>
      <c r="AEY301" s="43"/>
      <c r="AEZ301" s="43"/>
      <c r="AFA301" s="43"/>
      <c r="AFB301" s="43"/>
      <c r="AFC301" s="43"/>
      <c r="AFD301" s="43"/>
      <c r="AFE301" s="43"/>
      <c r="AFF301" s="43"/>
      <c r="AFG301" s="43"/>
      <c r="AFH301" s="43"/>
      <c r="AFI301" s="43"/>
      <c r="AFJ301" s="43"/>
      <c r="AFK301" s="43"/>
      <c r="AFL301" s="43"/>
      <c r="AFM301" s="43"/>
      <c r="AFN301" s="43"/>
      <c r="AFO301" s="43"/>
      <c r="AFP301" s="43"/>
      <c r="AFQ301" s="43"/>
      <c r="AFR301" s="43"/>
      <c r="AFS301" s="43"/>
      <c r="AFT301" s="43"/>
      <c r="AFU301" s="43"/>
      <c r="AFV301" s="43"/>
      <c r="AFW301" s="43"/>
      <c r="AFX301" s="43"/>
      <c r="AFY301" s="43"/>
      <c r="AFZ301" s="43"/>
      <c r="AGA301" s="43"/>
      <c r="AGB301" s="43"/>
      <c r="AGC301" s="43"/>
      <c r="AGD301" s="43"/>
      <c r="AGE301" s="43"/>
      <c r="AGF301" s="43"/>
      <c r="AGG301" s="43"/>
      <c r="AGH301" s="43"/>
      <c r="AGI301" s="43"/>
      <c r="AGJ301" s="43"/>
      <c r="AGK301" s="43"/>
      <c r="AGL301" s="43"/>
      <c r="AGM301" s="43"/>
      <c r="AGN301" s="43"/>
      <c r="AGO301" s="43"/>
      <c r="AGP301" s="43"/>
      <c r="AGQ301" s="43"/>
      <c r="AGR301" s="43"/>
      <c r="AGS301" s="43"/>
      <c r="AGT301" s="43"/>
      <c r="AGU301" s="43"/>
      <c r="AGV301" s="43"/>
      <c r="AGW301" s="43"/>
      <c r="AGX301" s="43"/>
      <c r="AGY301" s="43"/>
      <c r="AGZ301" s="43"/>
      <c r="AHA301" s="43"/>
      <c r="AHB301" s="43"/>
      <c r="AHC301" s="43"/>
      <c r="AHD301" s="43"/>
      <c r="AHE301" s="43"/>
      <c r="AHF301" s="43"/>
      <c r="AHG301" s="43"/>
      <c r="AHH301" s="43"/>
      <c r="AHI301" s="43"/>
      <c r="AHJ301" s="43"/>
      <c r="AHK301" s="43"/>
      <c r="AHL301" s="43"/>
      <c r="AHM301" s="43"/>
      <c r="AHN301" s="43"/>
      <c r="AHO301" s="43"/>
      <c r="AHP301" s="43"/>
      <c r="AHQ301" s="43"/>
      <c r="AHR301" s="43"/>
      <c r="AHS301" s="43"/>
      <c r="AHT301" s="43"/>
      <c r="AHU301" s="43"/>
      <c r="AHV301" s="43"/>
      <c r="AHW301" s="43"/>
      <c r="AHX301" s="43"/>
      <c r="AHY301" s="43"/>
      <c r="AHZ301" s="43"/>
      <c r="AIA301" s="43"/>
      <c r="AIB301" s="43"/>
      <c r="AIC301" s="43"/>
      <c r="AID301" s="43"/>
      <c r="AIE301" s="43"/>
      <c r="AIF301" s="43"/>
      <c r="AIG301" s="43"/>
      <c r="AIH301" s="43"/>
      <c r="AII301" s="43"/>
      <c r="AIJ301" s="43"/>
      <c r="AIK301" s="43"/>
      <c r="AIL301" s="43"/>
      <c r="AIM301" s="43"/>
      <c r="AIN301" s="43"/>
      <c r="AIO301" s="43"/>
      <c r="AIP301" s="43"/>
      <c r="AIQ301" s="43"/>
      <c r="AIR301" s="43"/>
      <c r="AIS301" s="43"/>
      <c r="AIT301" s="43"/>
      <c r="AIU301" s="43"/>
      <c r="AIV301" s="43"/>
      <c r="AIW301" s="43"/>
      <c r="AIX301" s="43"/>
      <c r="AIY301" s="43"/>
      <c r="AIZ301" s="43"/>
      <c r="AJA301" s="43"/>
      <c r="AJB301" s="43"/>
      <c r="AJC301" s="43"/>
      <c r="AJD301" s="43"/>
      <c r="AJE301" s="43"/>
      <c r="AJF301" s="43"/>
      <c r="AJG301" s="43"/>
      <c r="AJH301" s="43"/>
      <c r="AJI301" s="43"/>
      <c r="AJJ301" s="43"/>
      <c r="AJK301" s="43"/>
      <c r="AJL301" s="43"/>
      <c r="AJM301" s="43"/>
      <c r="AJN301" s="43"/>
      <c r="AJO301" s="43"/>
      <c r="AJP301" s="43"/>
      <c r="AJQ301" s="43"/>
      <c r="AJR301" s="43"/>
      <c r="AJS301" s="43"/>
      <c r="AJT301" s="43"/>
      <c r="AJU301" s="43"/>
      <c r="AJV301" s="43"/>
      <c r="AJW301" s="43"/>
      <c r="AJX301" s="43"/>
      <c r="AJY301" s="43"/>
      <c r="AJZ301" s="43"/>
      <c r="AKA301" s="43"/>
      <c r="AKB301" s="43"/>
      <c r="AKC301" s="43"/>
      <c r="AKD301" s="43"/>
      <c r="AKE301" s="43"/>
      <c r="AKF301" s="43"/>
      <c r="AKG301" s="43"/>
      <c r="AKH301" s="43"/>
      <c r="AKI301" s="43"/>
      <c r="AKJ301" s="43"/>
      <c r="AKK301" s="43"/>
      <c r="AKL301" s="43"/>
      <c r="AKM301" s="43"/>
      <c r="AKN301" s="43"/>
      <c r="AKO301" s="43"/>
      <c r="AKP301" s="43"/>
      <c r="AKQ301" s="43"/>
      <c r="AKR301" s="43"/>
      <c r="AKS301" s="43"/>
      <c r="AKT301" s="43"/>
      <c r="AKU301" s="43"/>
      <c r="AKV301" s="43"/>
      <c r="AKW301" s="43"/>
      <c r="AKX301" s="43"/>
      <c r="AKY301" s="43"/>
      <c r="AKZ301" s="43"/>
      <c r="ALA301" s="43"/>
      <c r="ALB301" s="43"/>
      <c r="ALC301" s="43"/>
      <c r="ALD301" s="43"/>
      <c r="ALE301" s="43"/>
      <c r="ALF301" s="43"/>
      <c r="ALG301" s="43"/>
      <c r="ALH301" s="43"/>
      <c r="ALI301" s="43"/>
      <c r="ALJ301" s="43"/>
      <c r="ALK301" s="43"/>
      <c r="ALL301" s="43"/>
      <c r="ALM301" s="43"/>
      <c r="ALN301" s="43"/>
      <c r="ALO301" s="43"/>
      <c r="ALP301" s="43"/>
      <c r="ALQ301" s="43"/>
      <c r="ALR301" s="43"/>
      <c r="ALS301" s="43"/>
      <c r="ALT301" s="43"/>
      <c r="ALU301" s="43"/>
      <c r="ALV301" s="43"/>
      <c r="ALW301" s="43"/>
      <c r="ALX301" s="43"/>
      <c r="ALY301" s="43"/>
      <c r="ALZ301" s="43"/>
      <c r="AMA301" s="43"/>
      <c r="AMB301" s="43"/>
      <c r="AMC301" s="43"/>
      <c r="AMD301" s="43"/>
      <c r="AME301" s="43"/>
      <c r="AMF301" s="43"/>
      <c r="AMG301" s="43"/>
      <c r="AMH301" s="43"/>
      <c r="AMI301" s="43"/>
    </row>
    <row r="302" spans="1:1023" x14ac:dyDescent="0.2">
      <c r="A302" s="85">
        <v>36921</v>
      </c>
      <c r="B302" s="85" t="s">
        <v>218</v>
      </c>
      <c r="C302" s="48"/>
      <c r="D302" s="48"/>
      <c r="E302" s="110"/>
      <c r="F302" s="57"/>
      <c r="G302" s="101"/>
      <c r="H302" s="57"/>
      <c r="I302" s="48"/>
      <c r="J302" s="48"/>
      <c r="K302" s="57"/>
      <c r="L302" s="79"/>
      <c r="M302" s="79">
        <f t="shared" si="169"/>
        <v>0</v>
      </c>
      <c r="N302" s="79"/>
      <c r="O302" s="48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43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43"/>
      <c r="CZ302" s="43"/>
      <c r="DA302" s="43"/>
      <c r="DB302" s="43"/>
      <c r="DC302" s="43"/>
      <c r="DD302" s="43"/>
      <c r="DE302" s="43"/>
      <c r="DF302" s="43"/>
      <c r="DG302" s="43"/>
      <c r="DH302" s="43"/>
      <c r="DI302" s="43"/>
      <c r="DJ302" s="43"/>
      <c r="DK302" s="43"/>
      <c r="DL302" s="43"/>
      <c r="DM302" s="43"/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3"/>
      <c r="GU302" s="43"/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43"/>
      <c r="IA302" s="43"/>
      <c r="IB302" s="43"/>
      <c r="IC302" s="43"/>
      <c r="ID302" s="43"/>
      <c r="IE302" s="43"/>
      <c r="IF302" s="43"/>
      <c r="IG302" s="43"/>
      <c r="IH302" s="43"/>
      <c r="II302" s="43"/>
      <c r="IJ302" s="43"/>
      <c r="IK302" s="43"/>
      <c r="IL302" s="43"/>
      <c r="IM302" s="43"/>
      <c r="IN302" s="43"/>
      <c r="IO302" s="43"/>
      <c r="IP302" s="43"/>
      <c r="IQ302" s="43"/>
      <c r="IR302" s="43"/>
      <c r="IS302" s="43"/>
      <c r="IT302" s="43"/>
      <c r="IU302" s="43"/>
      <c r="IV302" s="43"/>
      <c r="IW302" s="43"/>
      <c r="IX302" s="43"/>
      <c r="IY302" s="43"/>
      <c r="IZ302" s="43"/>
      <c r="JA302" s="43"/>
      <c r="JB302" s="43"/>
      <c r="JC302" s="43"/>
      <c r="JD302" s="43"/>
      <c r="JE302" s="43"/>
      <c r="JF302" s="43"/>
      <c r="JG302" s="43"/>
      <c r="JH302" s="43"/>
      <c r="JI302" s="43"/>
      <c r="JJ302" s="43"/>
      <c r="JK302" s="43"/>
      <c r="JL302" s="43"/>
      <c r="JM302" s="43"/>
      <c r="JN302" s="43"/>
      <c r="JO302" s="43"/>
      <c r="JP302" s="43"/>
      <c r="JQ302" s="43"/>
      <c r="JR302" s="43"/>
      <c r="JS302" s="43"/>
      <c r="JT302" s="43"/>
      <c r="JU302" s="43"/>
      <c r="JV302" s="43"/>
      <c r="JW302" s="43"/>
      <c r="JX302" s="43"/>
      <c r="JY302" s="43"/>
      <c r="JZ302" s="43"/>
      <c r="KA302" s="43"/>
      <c r="KB302" s="43"/>
      <c r="KC302" s="43"/>
      <c r="KD302" s="43"/>
      <c r="KE302" s="43"/>
      <c r="KF302" s="43"/>
      <c r="KG302" s="43"/>
      <c r="KH302" s="43"/>
      <c r="KI302" s="43"/>
      <c r="KJ302" s="43"/>
      <c r="KK302" s="43"/>
      <c r="KL302" s="43"/>
      <c r="KM302" s="43"/>
      <c r="KN302" s="43"/>
      <c r="KO302" s="43"/>
      <c r="KP302" s="43"/>
      <c r="KQ302" s="43"/>
      <c r="KR302" s="43"/>
      <c r="KS302" s="43"/>
      <c r="KT302" s="43"/>
      <c r="KU302" s="43"/>
      <c r="KV302" s="43"/>
      <c r="KW302" s="43"/>
      <c r="KX302" s="43"/>
      <c r="KY302" s="43"/>
      <c r="KZ302" s="43"/>
      <c r="LA302" s="43"/>
      <c r="LB302" s="43"/>
      <c r="LC302" s="43"/>
      <c r="LD302" s="43"/>
      <c r="LE302" s="43"/>
      <c r="LF302" s="43"/>
      <c r="LG302" s="43"/>
      <c r="LH302" s="43"/>
      <c r="LI302" s="43"/>
      <c r="LJ302" s="43"/>
      <c r="LK302" s="43"/>
      <c r="LL302" s="43"/>
      <c r="LM302" s="43"/>
      <c r="LN302" s="43"/>
      <c r="LO302" s="43"/>
      <c r="LP302" s="43"/>
      <c r="LQ302" s="43"/>
      <c r="LR302" s="43"/>
      <c r="LS302" s="43"/>
      <c r="LT302" s="43"/>
      <c r="LU302" s="43"/>
      <c r="LV302" s="43"/>
      <c r="LW302" s="43"/>
      <c r="LX302" s="43"/>
      <c r="LY302" s="43"/>
      <c r="LZ302" s="43"/>
      <c r="MA302" s="43"/>
      <c r="MB302" s="43"/>
      <c r="MC302" s="43"/>
      <c r="MD302" s="43"/>
      <c r="ME302" s="43"/>
      <c r="MF302" s="43"/>
      <c r="MG302" s="43"/>
      <c r="MH302" s="43"/>
      <c r="MI302" s="43"/>
      <c r="MJ302" s="43"/>
      <c r="MK302" s="43"/>
      <c r="ML302" s="43"/>
      <c r="MM302" s="43"/>
      <c r="MN302" s="43"/>
      <c r="MO302" s="43"/>
      <c r="MP302" s="43"/>
      <c r="MQ302" s="43"/>
      <c r="MR302" s="43"/>
      <c r="MS302" s="43"/>
      <c r="MT302" s="43"/>
      <c r="MU302" s="43"/>
      <c r="MV302" s="43"/>
      <c r="MW302" s="43"/>
      <c r="MX302" s="43"/>
      <c r="MY302" s="43"/>
      <c r="MZ302" s="43"/>
      <c r="NA302" s="43"/>
      <c r="NB302" s="43"/>
      <c r="NC302" s="43"/>
      <c r="ND302" s="43"/>
      <c r="NE302" s="43"/>
      <c r="NF302" s="43"/>
      <c r="NG302" s="43"/>
      <c r="NH302" s="43"/>
      <c r="NI302" s="43"/>
      <c r="NJ302" s="43"/>
      <c r="NK302" s="43"/>
      <c r="NL302" s="43"/>
      <c r="NM302" s="43"/>
      <c r="NN302" s="43"/>
      <c r="NO302" s="43"/>
      <c r="NP302" s="43"/>
      <c r="NQ302" s="43"/>
      <c r="NR302" s="43"/>
      <c r="NS302" s="43"/>
      <c r="NT302" s="43"/>
      <c r="NU302" s="43"/>
      <c r="NV302" s="43"/>
      <c r="NW302" s="43"/>
      <c r="NX302" s="43"/>
      <c r="NY302" s="43"/>
      <c r="NZ302" s="43"/>
      <c r="OA302" s="43"/>
      <c r="OB302" s="43"/>
      <c r="OC302" s="43"/>
      <c r="OD302" s="43"/>
      <c r="OE302" s="43"/>
      <c r="OF302" s="43"/>
      <c r="OG302" s="43"/>
      <c r="OH302" s="43"/>
      <c r="OI302" s="43"/>
      <c r="OJ302" s="43"/>
      <c r="OK302" s="43"/>
      <c r="OL302" s="43"/>
      <c r="OM302" s="43"/>
      <c r="ON302" s="43"/>
      <c r="OO302" s="43"/>
      <c r="OP302" s="43"/>
      <c r="OQ302" s="43"/>
      <c r="OR302" s="43"/>
      <c r="OS302" s="43"/>
      <c r="OT302" s="43"/>
      <c r="OU302" s="43"/>
      <c r="OV302" s="43"/>
      <c r="OW302" s="43"/>
      <c r="OX302" s="43"/>
      <c r="OY302" s="43"/>
      <c r="OZ302" s="43"/>
      <c r="PA302" s="43"/>
      <c r="PB302" s="43"/>
      <c r="PC302" s="43"/>
      <c r="PD302" s="43"/>
      <c r="PE302" s="43"/>
      <c r="PF302" s="43"/>
      <c r="PG302" s="43"/>
      <c r="PH302" s="43"/>
      <c r="PI302" s="43"/>
      <c r="PJ302" s="43"/>
      <c r="PK302" s="43"/>
      <c r="PL302" s="43"/>
      <c r="PM302" s="43"/>
      <c r="PN302" s="43"/>
      <c r="PO302" s="43"/>
      <c r="PP302" s="43"/>
      <c r="PQ302" s="43"/>
      <c r="PR302" s="43"/>
      <c r="PS302" s="43"/>
      <c r="PT302" s="43"/>
      <c r="PU302" s="43"/>
      <c r="PV302" s="43"/>
      <c r="PW302" s="43"/>
      <c r="PX302" s="43"/>
      <c r="PY302" s="43"/>
      <c r="PZ302" s="43"/>
      <c r="QA302" s="43"/>
      <c r="QB302" s="43"/>
      <c r="QC302" s="43"/>
      <c r="QD302" s="43"/>
      <c r="QE302" s="43"/>
      <c r="QF302" s="43"/>
      <c r="QG302" s="43"/>
      <c r="QH302" s="43"/>
      <c r="QI302" s="43"/>
      <c r="QJ302" s="43"/>
      <c r="QK302" s="43"/>
      <c r="QL302" s="43"/>
      <c r="QM302" s="43"/>
      <c r="QN302" s="43"/>
      <c r="QO302" s="43"/>
      <c r="QP302" s="43"/>
      <c r="QQ302" s="43"/>
      <c r="QR302" s="43"/>
      <c r="QS302" s="43"/>
      <c r="QT302" s="43"/>
      <c r="QU302" s="43"/>
      <c r="QV302" s="43"/>
      <c r="QW302" s="43"/>
      <c r="QX302" s="43"/>
      <c r="QY302" s="43"/>
      <c r="QZ302" s="43"/>
      <c r="RA302" s="43"/>
      <c r="RB302" s="43"/>
      <c r="RC302" s="43"/>
      <c r="RD302" s="43"/>
      <c r="RE302" s="43"/>
      <c r="RF302" s="43"/>
      <c r="RG302" s="43"/>
      <c r="RH302" s="43"/>
      <c r="RI302" s="43"/>
      <c r="RJ302" s="43"/>
      <c r="RK302" s="43"/>
      <c r="RL302" s="43"/>
      <c r="RM302" s="43"/>
      <c r="RN302" s="43"/>
      <c r="RO302" s="43"/>
      <c r="RP302" s="43"/>
      <c r="RQ302" s="43"/>
      <c r="RR302" s="43"/>
      <c r="RS302" s="43"/>
      <c r="RT302" s="43"/>
      <c r="RU302" s="43"/>
      <c r="RV302" s="43"/>
      <c r="RW302" s="43"/>
      <c r="RX302" s="43"/>
      <c r="RY302" s="43"/>
      <c r="RZ302" s="43"/>
      <c r="SA302" s="43"/>
      <c r="SB302" s="43"/>
      <c r="SC302" s="43"/>
      <c r="SD302" s="43"/>
      <c r="SE302" s="43"/>
      <c r="SF302" s="43"/>
      <c r="SG302" s="43"/>
      <c r="SH302" s="43"/>
      <c r="SI302" s="43"/>
      <c r="SJ302" s="43"/>
      <c r="SK302" s="43"/>
      <c r="SL302" s="43"/>
      <c r="SM302" s="43"/>
      <c r="SN302" s="43"/>
      <c r="SO302" s="43"/>
      <c r="SP302" s="43"/>
      <c r="SQ302" s="43"/>
      <c r="SR302" s="43"/>
      <c r="SS302" s="43"/>
      <c r="ST302" s="43"/>
      <c r="SU302" s="43"/>
      <c r="SV302" s="43"/>
      <c r="SW302" s="43"/>
      <c r="SX302" s="43"/>
      <c r="SY302" s="43"/>
      <c r="SZ302" s="43"/>
      <c r="TA302" s="43"/>
      <c r="TB302" s="43"/>
      <c r="TC302" s="43"/>
      <c r="TD302" s="43"/>
      <c r="TE302" s="43"/>
      <c r="TF302" s="43"/>
      <c r="TG302" s="43"/>
      <c r="TH302" s="43"/>
      <c r="TI302" s="43"/>
      <c r="TJ302" s="43"/>
      <c r="TK302" s="43"/>
      <c r="TL302" s="43"/>
      <c r="TM302" s="43"/>
      <c r="TN302" s="43"/>
      <c r="TO302" s="43"/>
      <c r="TP302" s="43"/>
      <c r="TQ302" s="43"/>
      <c r="TR302" s="43"/>
      <c r="TS302" s="43"/>
      <c r="TT302" s="43"/>
      <c r="TU302" s="43"/>
      <c r="TV302" s="43"/>
      <c r="TW302" s="43"/>
      <c r="TX302" s="43"/>
      <c r="TY302" s="43"/>
      <c r="TZ302" s="43"/>
      <c r="UA302" s="43"/>
      <c r="UB302" s="43"/>
      <c r="UC302" s="43"/>
      <c r="UD302" s="43"/>
      <c r="UE302" s="43"/>
      <c r="UF302" s="43"/>
      <c r="UG302" s="43"/>
      <c r="UH302" s="43"/>
      <c r="UI302" s="43"/>
      <c r="UJ302" s="43"/>
      <c r="UK302" s="43"/>
      <c r="UL302" s="43"/>
      <c r="UM302" s="43"/>
      <c r="UN302" s="43"/>
      <c r="UO302" s="43"/>
      <c r="UP302" s="43"/>
      <c r="UQ302" s="43"/>
      <c r="UR302" s="43"/>
      <c r="US302" s="43"/>
      <c r="UT302" s="43"/>
      <c r="UU302" s="43"/>
      <c r="UV302" s="43"/>
      <c r="UW302" s="43"/>
      <c r="UX302" s="43"/>
      <c r="UY302" s="43"/>
      <c r="UZ302" s="43"/>
      <c r="VA302" s="43"/>
      <c r="VB302" s="43"/>
      <c r="VC302" s="43"/>
      <c r="VD302" s="43"/>
      <c r="VE302" s="43"/>
      <c r="VF302" s="43"/>
      <c r="VG302" s="43"/>
      <c r="VH302" s="43"/>
      <c r="VI302" s="43"/>
      <c r="VJ302" s="43"/>
      <c r="VK302" s="43"/>
      <c r="VL302" s="43"/>
      <c r="VM302" s="43"/>
      <c r="VN302" s="43"/>
      <c r="VO302" s="43"/>
      <c r="VP302" s="43"/>
      <c r="VQ302" s="43"/>
      <c r="VR302" s="43"/>
      <c r="VS302" s="43"/>
      <c r="VT302" s="43"/>
      <c r="VU302" s="43"/>
      <c r="VV302" s="43"/>
      <c r="VW302" s="43"/>
      <c r="VX302" s="43"/>
      <c r="VY302" s="43"/>
      <c r="VZ302" s="43"/>
      <c r="WA302" s="43"/>
      <c r="WB302" s="43"/>
      <c r="WC302" s="43"/>
      <c r="WD302" s="43"/>
      <c r="WE302" s="43"/>
      <c r="WF302" s="43"/>
      <c r="WG302" s="43"/>
      <c r="WH302" s="43"/>
      <c r="WI302" s="43"/>
      <c r="WJ302" s="43"/>
      <c r="WK302" s="43"/>
      <c r="WL302" s="43"/>
      <c r="WM302" s="43"/>
      <c r="WN302" s="43"/>
      <c r="WO302" s="43"/>
      <c r="WP302" s="43"/>
      <c r="WQ302" s="43"/>
      <c r="WR302" s="43"/>
      <c r="WS302" s="43"/>
      <c r="WT302" s="43"/>
      <c r="WU302" s="43"/>
      <c r="WV302" s="43"/>
      <c r="WW302" s="43"/>
      <c r="WX302" s="43"/>
      <c r="WY302" s="43"/>
      <c r="WZ302" s="43"/>
      <c r="XA302" s="43"/>
      <c r="XB302" s="43"/>
      <c r="XC302" s="43"/>
      <c r="XD302" s="43"/>
      <c r="XE302" s="43"/>
      <c r="XF302" s="43"/>
      <c r="XG302" s="43"/>
      <c r="XH302" s="43"/>
      <c r="XI302" s="43"/>
      <c r="XJ302" s="43"/>
      <c r="XK302" s="43"/>
      <c r="XL302" s="43"/>
      <c r="XM302" s="43"/>
      <c r="XN302" s="43"/>
      <c r="XO302" s="43"/>
      <c r="XP302" s="43"/>
      <c r="XQ302" s="43"/>
      <c r="XR302" s="43"/>
      <c r="XS302" s="43"/>
      <c r="XT302" s="43"/>
      <c r="XU302" s="43"/>
      <c r="XV302" s="43"/>
      <c r="XW302" s="43"/>
      <c r="XX302" s="43"/>
      <c r="XY302" s="43"/>
      <c r="XZ302" s="43"/>
      <c r="YA302" s="43"/>
      <c r="YB302" s="43"/>
      <c r="YC302" s="43"/>
      <c r="YD302" s="43"/>
      <c r="YE302" s="43"/>
      <c r="YF302" s="43"/>
      <c r="YG302" s="43"/>
      <c r="YH302" s="43"/>
      <c r="YI302" s="43"/>
      <c r="YJ302" s="43"/>
      <c r="YK302" s="43"/>
      <c r="YL302" s="43"/>
      <c r="YM302" s="43"/>
      <c r="YN302" s="43"/>
      <c r="YO302" s="43"/>
      <c r="YP302" s="43"/>
      <c r="YQ302" s="43"/>
      <c r="YR302" s="43"/>
      <c r="YS302" s="43"/>
      <c r="YT302" s="43"/>
      <c r="YU302" s="43"/>
      <c r="YV302" s="43"/>
      <c r="YW302" s="43"/>
      <c r="YX302" s="43"/>
      <c r="YY302" s="43"/>
      <c r="YZ302" s="43"/>
      <c r="ZA302" s="43"/>
      <c r="ZB302" s="43"/>
      <c r="ZC302" s="43"/>
      <c r="ZD302" s="43"/>
      <c r="ZE302" s="43"/>
      <c r="ZF302" s="43"/>
      <c r="ZG302" s="43"/>
      <c r="ZH302" s="43"/>
      <c r="ZI302" s="43"/>
      <c r="ZJ302" s="43"/>
      <c r="ZK302" s="43"/>
      <c r="ZL302" s="43"/>
      <c r="ZM302" s="43"/>
      <c r="ZN302" s="43"/>
      <c r="ZO302" s="43"/>
      <c r="ZP302" s="43"/>
      <c r="ZQ302" s="43"/>
      <c r="ZR302" s="43"/>
      <c r="ZS302" s="43"/>
      <c r="ZT302" s="43"/>
      <c r="ZU302" s="43"/>
      <c r="ZV302" s="43"/>
      <c r="ZW302" s="43"/>
      <c r="ZX302" s="43"/>
      <c r="ZY302" s="43"/>
      <c r="ZZ302" s="43"/>
      <c r="AAA302" s="43"/>
      <c r="AAB302" s="43"/>
      <c r="AAC302" s="43"/>
      <c r="AAD302" s="43"/>
      <c r="AAE302" s="43"/>
      <c r="AAF302" s="43"/>
      <c r="AAG302" s="43"/>
      <c r="AAH302" s="43"/>
      <c r="AAI302" s="43"/>
      <c r="AAJ302" s="43"/>
      <c r="AAK302" s="43"/>
      <c r="AAL302" s="43"/>
      <c r="AAM302" s="43"/>
      <c r="AAN302" s="43"/>
      <c r="AAO302" s="43"/>
      <c r="AAP302" s="43"/>
      <c r="AAQ302" s="43"/>
      <c r="AAR302" s="43"/>
      <c r="AAS302" s="43"/>
      <c r="AAT302" s="43"/>
      <c r="AAU302" s="43"/>
      <c r="AAV302" s="43"/>
      <c r="AAW302" s="43"/>
      <c r="AAX302" s="43"/>
      <c r="AAY302" s="43"/>
      <c r="AAZ302" s="43"/>
      <c r="ABA302" s="43"/>
      <c r="ABB302" s="43"/>
      <c r="ABC302" s="43"/>
      <c r="ABD302" s="43"/>
      <c r="ABE302" s="43"/>
      <c r="ABF302" s="43"/>
      <c r="ABG302" s="43"/>
      <c r="ABH302" s="43"/>
      <c r="ABI302" s="43"/>
      <c r="ABJ302" s="43"/>
      <c r="ABK302" s="43"/>
      <c r="ABL302" s="43"/>
      <c r="ABM302" s="43"/>
      <c r="ABN302" s="43"/>
      <c r="ABO302" s="43"/>
      <c r="ABP302" s="43"/>
      <c r="ABQ302" s="43"/>
      <c r="ABR302" s="43"/>
      <c r="ABS302" s="43"/>
      <c r="ABT302" s="43"/>
      <c r="ABU302" s="43"/>
      <c r="ABV302" s="43"/>
      <c r="ABW302" s="43"/>
      <c r="ABX302" s="43"/>
      <c r="ABY302" s="43"/>
      <c r="ABZ302" s="43"/>
      <c r="ACA302" s="43"/>
      <c r="ACB302" s="43"/>
      <c r="ACC302" s="43"/>
      <c r="ACD302" s="43"/>
      <c r="ACE302" s="43"/>
      <c r="ACF302" s="43"/>
      <c r="ACG302" s="43"/>
      <c r="ACH302" s="43"/>
      <c r="ACI302" s="43"/>
      <c r="ACJ302" s="43"/>
      <c r="ACK302" s="43"/>
      <c r="ACL302" s="43"/>
      <c r="ACM302" s="43"/>
      <c r="ACN302" s="43"/>
      <c r="ACO302" s="43"/>
      <c r="ACP302" s="43"/>
      <c r="ACQ302" s="43"/>
      <c r="ACR302" s="43"/>
      <c r="ACS302" s="43"/>
      <c r="ACT302" s="43"/>
      <c r="ACU302" s="43"/>
      <c r="ACV302" s="43"/>
      <c r="ACW302" s="43"/>
      <c r="ACX302" s="43"/>
      <c r="ACY302" s="43"/>
      <c r="ACZ302" s="43"/>
      <c r="ADA302" s="43"/>
      <c r="ADB302" s="43"/>
      <c r="ADC302" s="43"/>
      <c r="ADD302" s="43"/>
      <c r="ADE302" s="43"/>
      <c r="ADF302" s="43"/>
      <c r="ADG302" s="43"/>
      <c r="ADH302" s="43"/>
      <c r="ADI302" s="43"/>
      <c r="ADJ302" s="43"/>
      <c r="ADK302" s="43"/>
      <c r="ADL302" s="43"/>
      <c r="ADM302" s="43"/>
      <c r="ADN302" s="43"/>
      <c r="ADO302" s="43"/>
      <c r="ADP302" s="43"/>
      <c r="ADQ302" s="43"/>
      <c r="ADR302" s="43"/>
      <c r="ADS302" s="43"/>
      <c r="ADT302" s="43"/>
      <c r="ADU302" s="43"/>
      <c r="ADV302" s="43"/>
      <c r="ADW302" s="43"/>
      <c r="ADX302" s="43"/>
      <c r="ADY302" s="43"/>
      <c r="ADZ302" s="43"/>
      <c r="AEA302" s="43"/>
      <c r="AEB302" s="43"/>
      <c r="AEC302" s="43"/>
      <c r="AED302" s="43"/>
      <c r="AEE302" s="43"/>
      <c r="AEF302" s="43"/>
      <c r="AEG302" s="43"/>
      <c r="AEH302" s="43"/>
      <c r="AEI302" s="43"/>
      <c r="AEJ302" s="43"/>
      <c r="AEK302" s="43"/>
      <c r="AEL302" s="43"/>
      <c r="AEM302" s="43"/>
      <c r="AEN302" s="43"/>
      <c r="AEO302" s="43"/>
      <c r="AEP302" s="43"/>
      <c r="AEQ302" s="43"/>
      <c r="AER302" s="43"/>
      <c r="AES302" s="43"/>
      <c r="AET302" s="43"/>
      <c r="AEU302" s="43"/>
      <c r="AEV302" s="43"/>
      <c r="AEW302" s="43"/>
      <c r="AEX302" s="43"/>
      <c r="AEY302" s="43"/>
      <c r="AEZ302" s="43"/>
      <c r="AFA302" s="43"/>
      <c r="AFB302" s="43"/>
      <c r="AFC302" s="43"/>
      <c r="AFD302" s="43"/>
      <c r="AFE302" s="43"/>
      <c r="AFF302" s="43"/>
      <c r="AFG302" s="43"/>
      <c r="AFH302" s="43"/>
      <c r="AFI302" s="43"/>
      <c r="AFJ302" s="43"/>
      <c r="AFK302" s="43"/>
      <c r="AFL302" s="43"/>
      <c r="AFM302" s="43"/>
      <c r="AFN302" s="43"/>
      <c r="AFO302" s="43"/>
      <c r="AFP302" s="43"/>
      <c r="AFQ302" s="43"/>
      <c r="AFR302" s="43"/>
      <c r="AFS302" s="43"/>
      <c r="AFT302" s="43"/>
      <c r="AFU302" s="43"/>
      <c r="AFV302" s="43"/>
      <c r="AFW302" s="43"/>
      <c r="AFX302" s="43"/>
      <c r="AFY302" s="43"/>
      <c r="AFZ302" s="43"/>
      <c r="AGA302" s="43"/>
      <c r="AGB302" s="43"/>
      <c r="AGC302" s="43"/>
      <c r="AGD302" s="43"/>
      <c r="AGE302" s="43"/>
      <c r="AGF302" s="43"/>
      <c r="AGG302" s="43"/>
      <c r="AGH302" s="43"/>
      <c r="AGI302" s="43"/>
      <c r="AGJ302" s="43"/>
      <c r="AGK302" s="43"/>
      <c r="AGL302" s="43"/>
      <c r="AGM302" s="43"/>
      <c r="AGN302" s="43"/>
      <c r="AGO302" s="43"/>
      <c r="AGP302" s="43"/>
      <c r="AGQ302" s="43"/>
      <c r="AGR302" s="43"/>
      <c r="AGS302" s="43"/>
      <c r="AGT302" s="43"/>
      <c r="AGU302" s="43"/>
      <c r="AGV302" s="43"/>
      <c r="AGW302" s="43"/>
      <c r="AGX302" s="43"/>
      <c r="AGY302" s="43"/>
      <c r="AGZ302" s="43"/>
      <c r="AHA302" s="43"/>
      <c r="AHB302" s="43"/>
      <c r="AHC302" s="43"/>
      <c r="AHD302" s="43"/>
      <c r="AHE302" s="43"/>
      <c r="AHF302" s="43"/>
      <c r="AHG302" s="43"/>
      <c r="AHH302" s="43"/>
      <c r="AHI302" s="43"/>
      <c r="AHJ302" s="43"/>
      <c r="AHK302" s="43"/>
      <c r="AHL302" s="43"/>
      <c r="AHM302" s="43"/>
      <c r="AHN302" s="43"/>
      <c r="AHO302" s="43"/>
      <c r="AHP302" s="43"/>
      <c r="AHQ302" s="43"/>
      <c r="AHR302" s="43"/>
      <c r="AHS302" s="43"/>
      <c r="AHT302" s="43"/>
      <c r="AHU302" s="43"/>
      <c r="AHV302" s="43"/>
      <c r="AHW302" s="43"/>
      <c r="AHX302" s="43"/>
      <c r="AHY302" s="43"/>
      <c r="AHZ302" s="43"/>
      <c r="AIA302" s="43"/>
      <c r="AIB302" s="43"/>
      <c r="AIC302" s="43"/>
      <c r="AID302" s="43"/>
      <c r="AIE302" s="43"/>
      <c r="AIF302" s="43"/>
      <c r="AIG302" s="43"/>
      <c r="AIH302" s="43"/>
      <c r="AII302" s="43"/>
      <c r="AIJ302" s="43"/>
      <c r="AIK302" s="43"/>
      <c r="AIL302" s="43"/>
      <c r="AIM302" s="43"/>
      <c r="AIN302" s="43"/>
      <c r="AIO302" s="43"/>
      <c r="AIP302" s="43"/>
      <c r="AIQ302" s="43"/>
      <c r="AIR302" s="43"/>
      <c r="AIS302" s="43"/>
      <c r="AIT302" s="43"/>
      <c r="AIU302" s="43"/>
      <c r="AIV302" s="43"/>
      <c r="AIW302" s="43"/>
      <c r="AIX302" s="43"/>
      <c r="AIY302" s="43"/>
      <c r="AIZ302" s="43"/>
      <c r="AJA302" s="43"/>
      <c r="AJB302" s="43"/>
      <c r="AJC302" s="43"/>
      <c r="AJD302" s="43"/>
      <c r="AJE302" s="43"/>
      <c r="AJF302" s="43"/>
      <c r="AJG302" s="43"/>
      <c r="AJH302" s="43"/>
      <c r="AJI302" s="43"/>
      <c r="AJJ302" s="43"/>
      <c r="AJK302" s="43"/>
      <c r="AJL302" s="43"/>
      <c r="AJM302" s="43"/>
      <c r="AJN302" s="43"/>
      <c r="AJO302" s="43"/>
      <c r="AJP302" s="43"/>
      <c r="AJQ302" s="43"/>
      <c r="AJR302" s="43"/>
      <c r="AJS302" s="43"/>
      <c r="AJT302" s="43"/>
      <c r="AJU302" s="43"/>
      <c r="AJV302" s="43"/>
      <c r="AJW302" s="43"/>
      <c r="AJX302" s="43"/>
      <c r="AJY302" s="43"/>
      <c r="AJZ302" s="43"/>
      <c r="AKA302" s="43"/>
      <c r="AKB302" s="43"/>
      <c r="AKC302" s="43"/>
      <c r="AKD302" s="43"/>
      <c r="AKE302" s="43"/>
      <c r="AKF302" s="43"/>
      <c r="AKG302" s="43"/>
      <c r="AKH302" s="43"/>
      <c r="AKI302" s="43"/>
      <c r="AKJ302" s="43"/>
      <c r="AKK302" s="43"/>
      <c r="AKL302" s="43"/>
      <c r="AKM302" s="43"/>
      <c r="AKN302" s="43"/>
      <c r="AKO302" s="43"/>
      <c r="AKP302" s="43"/>
      <c r="AKQ302" s="43"/>
      <c r="AKR302" s="43"/>
      <c r="AKS302" s="43"/>
      <c r="AKT302" s="43"/>
      <c r="AKU302" s="43"/>
      <c r="AKV302" s="43"/>
      <c r="AKW302" s="43"/>
      <c r="AKX302" s="43"/>
      <c r="AKY302" s="43"/>
      <c r="AKZ302" s="43"/>
      <c r="ALA302" s="43"/>
      <c r="ALB302" s="43"/>
      <c r="ALC302" s="43"/>
      <c r="ALD302" s="43"/>
      <c r="ALE302" s="43"/>
      <c r="ALF302" s="43"/>
      <c r="ALG302" s="43"/>
      <c r="ALH302" s="43"/>
      <c r="ALI302" s="43"/>
      <c r="ALJ302" s="43"/>
      <c r="ALK302" s="43"/>
      <c r="ALL302" s="43"/>
      <c r="ALM302" s="43"/>
      <c r="ALN302" s="43"/>
      <c r="ALO302" s="43"/>
      <c r="ALP302" s="43"/>
      <c r="ALQ302" s="43"/>
      <c r="ALR302" s="43"/>
      <c r="ALS302" s="43"/>
      <c r="ALT302" s="43"/>
      <c r="ALU302" s="43"/>
      <c r="ALV302" s="43"/>
      <c r="ALW302" s="43"/>
      <c r="ALX302" s="43"/>
      <c r="ALY302" s="43"/>
      <c r="ALZ302" s="43"/>
      <c r="AMA302" s="43"/>
      <c r="AMB302" s="43"/>
      <c r="AMC302" s="43"/>
      <c r="AMD302" s="43"/>
      <c r="AME302" s="43"/>
      <c r="AMF302" s="43"/>
      <c r="AMG302" s="43"/>
      <c r="AMH302" s="43"/>
      <c r="AMI302" s="43"/>
    </row>
    <row r="303" spans="1:1023" x14ac:dyDescent="0.2">
      <c r="A303" s="85">
        <v>36931</v>
      </c>
      <c r="B303" s="85" t="s">
        <v>166</v>
      </c>
      <c r="C303" s="48"/>
      <c r="D303" s="48"/>
      <c r="E303" s="110"/>
      <c r="F303" s="57"/>
      <c r="G303" s="101"/>
      <c r="H303" s="57"/>
      <c r="I303" s="48"/>
      <c r="J303" s="48"/>
      <c r="K303" s="57"/>
      <c r="L303" s="79"/>
      <c r="M303" s="79">
        <f t="shared" si="169"/>
        <v>0</v>
      </c>
      <c r="N303" s="79"/>
      <c r="O303" s="48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43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43"/>
      <c r="CZ303" s="43"/>
      <c r="DA303" s="43"/>
      <c r="DB303" s="43"/>
      <c r="DC303" s="43"/>
      <c r="DD303" s="43"/>
      <c r="DE303" s="43"/>
      <c r="DF303" s="43"/>
      <c r="DG303" s="43"/>
      <c r="DH303" s="43"/>
      <c r="DI303" s="43"/>
      <c r="DJ303" s="43"/>
      <c r="DK303" s="43"/>
      <c r="DL303" s="43"/>
      <c r="DM303" s="43"/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3"/>
      <c r="GU303" s="43"/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  <c r="HQ303" s="43"/>
      <c r="HR303" s="43"/>
      <c r="HS303" s="43"/>
      <c r="HT303" s="43"/>
      <c r="HU303" s="43"/>
      <c r="HV303" s="43"/>
      <c r="HW303" s="43"/>
      <c r="HX303" s="43"/>
      <c r="HY303" s="43"/>
      <c r="HZ303" s="43"/>
      <c r="IA303" s="43"/>
      <c r="IB303" s="43"/>
      <c r="IC303" s="43"/>
      <c r="ID303" s="43"/>
      <c r="IE303" s="43"/>
      <c r="IF303" s="43"/>
      <c r="IG303" s="43"/>
      <c r="IH303" s="43"/>
      <c r="II303" s="43"/>
      <c r="IJ303" s="43"/>
      <c r="IK303" s="43"/>
      <c r="IL303" s="43"/>
      <c r="IM303" s="43"/>
      <c r="IN303" s="43"/>
      <c r="IO303" s="43"/>
      <c r="IP303" s="43"/>
      <c r="IQ303" s="43"/>
      <c r="IR303" s="43"/>
      <c r="IS303" s="43"/>
      <c r="IT303" s="43"/>
      <c r="IU303" s="43"/>
      <c r="IV303" s="43"/>
      <c r="IW303" s="43"/>
      <c r="IX303" s="43"/>
      <c r="IY303" s="43"/>
      <c r="IZ303" s="43"/>
      <c r="JA303" s="43"/>
      <c r="JB303" s="43"/>
      <c r="JC303" s="43"/>
      <c r="JD303" s="43"/>
      <c r="JE303" s="43"/>
      <c r="JF303" s="43"/>
      <c r="JG303" s="43"/>
      <c r="JH303" s="43"/>
      <c r="JI303" s="43"/>
      <c r="JJ303" s="43"/>
      <c r="JK303" s="43"/>
      <c r="JL303" s="43"/>
      <c r="JM303" s="43"/>
      <c r="JN303" s="43"/>
      <c r="JO303" s="43"/>
      <c r="JP303" s="43"/>
      <c r="JQ303" s="43"/>
      <c r="JR303" s="43"/>
      <c r="JS303" s="43"/>
      <c r="JT303" s="43"/>
      <c r="JU303" s="43"/>
      <c r="JV303" s="43"/>
      <c r="JW303" s="43"/>
      <c r="JX303" s="43"/>
      <c r="JY303" s="43"/>
      <c r="JZ303" s="43"/>
      <c r="KA303" s="43"/>
      <c r="KB303" s="43"/>
      <c r="KC303" s="43"/>
      <c r="KD303" s="43"/>
      <c r="KE303" s="43"/>
      <c r="KF303" s="43"/>
      <c r="KG303" s="43"/>
      <c r="KH303" s="43"/>
      <c r="KI303" s="43"/>
      <c r="KJ303" s="43"/>
      <c r="KK303" s="43"/>
      <c r="KL303" s="43"/>
      <c r="KM303" s="43"/>
      <c r="KN303" s="43"/>
      <c r="KO303" s="43"/>
      <c r="KP303" s="43"/>
      <c r="KQ303" s="43"/>
      <c r="KR303" s="43"/>
      <c r="KS303" s="43"/>
      <c r="KT303" s="43"/>
      <c r="KU303" s="43"/>
      <c r="KV303" s="43"/>
      <c r="KW303" s="43"/>
      <c r="KX303" s="43"/>
      <c r="KY303" s="43"/>
      <c r="KZ303" s="43"/>
      <c r="LA303" s="43"/>
      <c r="LB303" s="43"/>
      <c r="LC303" s="43"/>
      <c r="LD303" s="43"/>
      <c r="LE303" s="43"/>
      <c r="LF303" s="43"/>
      <c r="LG303" s="43"/>
      <c r="LH303" s="43"/>
      <c r="LI303" s="43"/>
      <c r="LJ303" s="43"/>
      <c r="LK303" s="43"/>
      <c r="LL303" s="43"/>
      <c r="LM303" s="43"/>
      <c r="LN303" s="43"/>
      <c r="LO303" s="43"/>
      <c r="LP303" s="43"/>
      <c r="LQ303" s="43"/>
      <c r="LR303" s="43"/>
      <c r="LS303" s="43"/>
      <c r="LT303" s="43"/>
      <c r="LU303" s="43"/>
      <c r="LV303" s="43"/>
      <c r="LW303" s="43"/>
      <c r="LX303" s="43"/>
      <c r="LY303" s="43"/>
      <c r="LZ303" s="43"/>
      <c r="MA303" s="43"/>
      <c r="MB303" s="43"/>
      <c r="MC303" s="43"/>
      <c r="MD303" s="43"/>
      <c r="ME303" s="43"/>
      <c r="MF303" s="43"/>
      <c r="MG303" s="43"/>
      <c r="MH303" s="43"/>
      <c r="MI303" s="43"/>
      <c r="MJ303" s="43"/>
      <c r="MK303" s="43"/>
      <c r="ML303" s="43"/>
      <c r="MM303" s="43"/>
      <c r="MN303" s="43"/>
      <c r="MO303" s="43"/>
      <c r="MP303" s="43"/>
      <c r="MQ303" s="43"/>
      <c r="MR303" s="43"/>
      <c r="MS303" s="43"/>
      <c r="MT303" s="43"/>
      <c r="MU303" s="43"/>
      <c r="MV303" s="43"/>
      <c r="MW303" s="43"/>
      <c r="MX303" s="43"/>
      <c r="MY303" s="43"/>
      <c r="MZ303" s="43"/>
      <c r="NA303" s="43"/>
      <c r="NB303" s="43"/>
      <c r="NC303" s="43"/>
      <c r="ND303" s="43"/>
      <c r="NE303" s="43"/>
      <c r="NF303" s="43"/>
      <c r="NG303" s="43"/>
      <c r="NH303" s="43"/>
      <c r="NI303" s="43"/>
      <c r="NJ303" s="43"/>
      <c r="NK303" s="43"/>
      <c r="NL303" s="43"/>
      <c r="NM303" s="43"/>
      <c r="NN303" s="43"/>
      <c r="NO303" s="43"/>
      <c r="NP303" s="43"/>
      <c r="NQ303" s="43"/>
      <c r="NR303" s="43"/>
      <c r="NS303" s="43"/>
      <c r="NT303" s="43"/>
      <c r="NU303" s="43"/>
      <c r="NV303" s="43"/>
      <c r="NW303" s="43"/>
      <c r="NX303" s="43"/>
      <c r="NY303" s="43"/>
      <c r="NZ303" s="43"/>
      <c r="OA303" s="43"/>
      <c r="OB303" s="43"/>
      <c r="OC303" s="43"/>
      <c r="OD303" s="43"/>
      <c r="OE303" s="43"/>
      <c r="OF303" s="43"/>
      <c r="OG303" s="43"/>
      <c r="OH303" s="43"/>
      <c r="OI303" s="43"/>
      <c r="OJ303" s="43"/>
      <c r="OK303" s="43"/>
      <c r="OL303" s="43"/>
      <c r="OM303" s="43"/>
      <c r="ON303" s="43"/>
      <c r="OO303" s="43"/>
      <c r="OP303" s="43"/>
      <c r="OQ303" s="43"/>
      <c r="OR303" s="43"/>
      <c r="OS303" s="43"/>
      <c r="OT303" s="43"/>
      <c r="OU303" s="43"/>
      <c r="OV303" s="43"/>
      <c r="OW303" s="43"/>
      <c r="OX303" s="43"/>
      <c r="OY303" s="43"/>
      <c r="OZ303" s="43"/>
      <c r="PA303" s="43"/>
      <c r="PB303" s="43"/>
      <c r="PC303" s="43"/>
      <c r="PD303" s="43"/>
      <c r="PE303" s="43"/>
      <c r="PF303" s="43"/>
      <c r="PG303" s="43"/>
      <c r="PH303" s="43"/>
      <c r="PI303" s="43"/>
      <c r="PJ303" s="43"/>
      <c r="PK303" s="43"/>
      <c r="PL303" s="43"/>
      <c r="PM303" s="43"/>
      <c r="PN303" s="43"/>
      <c r="PO303" s="43"/>
      <c r="PP303" s="43"/>
      <c r="PQ303" s="43"/>
      <c r="PR303" s="43"/>
      <c r="PS303" s="43"/>
      <c r="PT303" s="43"/>
      <c r="PU303" s="43"/>
      <c r="PV303" s="43"/>
      <c r="PW303" s="43"/>
      <c r="PX303" s="43"/>
      <c r="PY303" s="43"/>
      <c r="PZ303" s="43"/>
      <c r="QA303" s="43"/>
      <c r="QB303" s="43"/>
      <c r="QC303" s="43"/>
      <c r="QD303" s="43"/>
      <c r="QE303" s="43"/>
      <c r="QF303" s="43"/>
      <c r="QG303" s="43"/>
      <c r="QH303" s="43"/>
      <c r="QI303" s="43"/>
      <c r="QJ303" s="43"/>
      <c r="QK303" s="43"/>
      <c r="QL303" s="43"/>
      <c r="QM303" s="43"/>
      <c r="QN303" s="43"/>
      <c r="QO303" s="43"/>
      <c r="QP303" s="43"/>
      <c r="QQ303" s="43"/>
      <c r="QR303" s="43"/>
      <c r="QS303" s="43"/>
      <c r="QT303" s="43"/>
      <c r="QU303" s="43"/>
      <c r="QV303" s="43"/>
      <c r="QW303" s="43"/>
      <c r="QX303" s="43"/>
      <c r="QY303" s="43"/>
      <c r="QZ303" s="43"/>
      <c r="RA303" s="43"/>
      <c r="RB303" s="43"/>
      <c r="RC303" s="43"/>
      <c r="RD303" s="43"/>
      <c r="RE303" s="43"/>
      <c r="RF303" s="43"/>
      <c r="RG303" s="43"/>
      <c r="RH303" s="43"/>
      <c r="RI303" s="43"/>
      <c r="RJ303" s="43"/>
      <c r="RK303" s="43"/>
      <c r="RL303" s="43"/>
      <c r="RM303" s="43"/>
      <c r="RN303" s="43"/>
      <c r="RO303" s="43"/>
      <c r="RP303" s="43"/>
      <c r="RQ303" s="43"/>
      <c r="RR303" s="43"/>
      <c r="RS303" s="43"/>
      <c r="RT303" s="43"/>
      <c r="RU303" s="43"/>
      <c r="RV303" s="43"/>
      <c r="RW303" s="43"/>
      <c r="RX303" s="43"/>
      <c r="RY303" s="43"/>
      <c r="RZ303" s="43"/>
      <c r="SA303" s="43"/>
      <c r="SB303" s="43"/>
      <c r="SC303" s="43"/>
      <c r="SD303" s="43"/>
      <c r="SE303" s="43"/>
      <c r="SF303" s="43"/>
      <c r="SG303" s="43"/>
      <c r="SH303" s="43"/>
      <c r="SI303" s="43"/>
      <c r="SJ303" s="43"/>
      <c r="SK303" s="43"/>
      <c r="SL303" s="43"/>
      <c r="SM303" s="43"/>
      <c r="SN303" s="43"/>
      <c r="SO303" s="43"/>
      <c r="SP303" s="43"/>
      <c r="SQ303" s="43"/>
      <c r="SR303" s="43"/>
      <c r="SS303" s="43"/>
      <c r="ST303" s="43"/>
      <c r="SU303" s="43"/>
      <c r="SV303" s="43"/>
      <c r="SW303" s="43"/>
      <c r="SX303" s="43"/>
      <c r="SY303" s="43"/>
      <c r="SZ303" s="43"/>
      <c r="TA303" s="43"/>
      <c r="TB303" s="43"/>
      <c r="TC303" s="43"/>
      <c r="TD303" s="43"/>
      <c r="TE303" s="43"/>
      <c r="TF303" s="43"/>
      <c r="TG303" s="43"/>
      <c r="TH303" s="43"/>
      <c r="TI303" s="43"/>
      <c r="TJ303" s="43"/>
      <c r="TK303" s="43"/>
      <c r="TL303" s="43"/>
      <c r="TM303" s="43"/>
      <c r="TN303" s="43"/>
      <c r="TO303" s="43"/>
      <c r="TP303" s="43"/>
      <c r="TQ303" s="43"/>
      <c r="TR303" s="43"/>
      <c r="TS303" s="43"/>
      <c r="TT303" s="43"/>
      <c r="TU303" s="43"/>
      <c r="TV303" s="43"/>
      <c r="TW303" s="43"/>
      <c r="TX303" s="43"/>
      <c r="TY303" s="43"/>
      <c r="TZ303" s="43"/>
      <c r="UA303" s="43"/>
      <c r="UB303" s="43"/>
      <c r="UC303" s="43"/>
      <c r="UD303" s="43"/>
      <c r="UE303" s="43"/>
      <c r="UF303" s="43"/>
      <c r="UG303" s="43"/>
      <c r="UH303" s="43"/>
      <c r="UI303" s="43"/>
      <c r="UJ303" s="43"/>
      <c r="UK303" s="43"/>
      <c r="UL303" s="43"/>
      <c r="UM303" s="43"/>
      <c r="UN303" s="43"/>
      <c r="UO303" s="43"/>
      <c r="UP303" s="43"/>
      <c r="UQ303" s="43"/>
      <c r="UR303" s="43"/>
      <c r="US303" s="43"/>
      <c r="UT303" s="43"/>
      <c r="UU303" s="43"/>
      <c r="UV303" s="43"/>
      <c r="UW303" s="43"/>
      <c r="UX303" s="43"/>
      <c r="UY303" s="43"/>
      <c r="UZ303" s="43"/>
      <c r="VA303" s="43"/>
      <c r="VB303" s="43"/>
      <c r="VC303" s="43"/>
      <c r="VD303" s="43"/>
      <c r="VE303" s="43"/>
      <c r="VF303" s="43"/>
      <c r="VG303" s="43"/>
      <c r="VH303" s="43"/>
      <c r="VI303" s="43"/>
      <c r="VJ303" s="43"/>
      <c r="VK303" s="43"/>
      <c r="VL303" s="43"/>
      <c r="VM303" s="43"/>
      <c r="VN303" s="43"/>
      <c r="VO303" s="43"/>
      <c r="VP303" s="43"/>
      <c r="VQ303" s="43"/>
      <c r="VR303" s="43"/>
      <c r="VS303" s="43"/>
      <c r="VT303" s="43"/>
      <c r="VU303" s="43"/>
      <c r="VV303" s="43"/>
      <c r="VW303" s="43"/>
      <c r="VX303" s="43"/>
      <c r="VY303" s="43"/>
      <c r="VZ303" s="43"/>
      <c r="WA303" s="43"/>
      <c r="WB303" s="43"/>
      <c r="WC303" s="43"/>
      <c r="WD303" s="43"/>
      <c r="WE303" s="43"/>
      <c r="WF303" s="43"/>
      <c r="WG303" s="43"/>
      <c r="WH303" s="43"/>
      <c r="WI303" s="43"/>
      <c r="WJ303" s="43"/>
      <c r="WK303" s="43"/>
      <c r="WL303" s="43"/>
      <c r="WM303" s="43"/>
      <c r="WN303" s="43"/>
      <c r="WO303" s="43"/>
      <c r="WP303" s="43"/>
      <c r="WQ303" s="43"/>
      <c r="WR303" s="43"/>
      <c r="WS303" s="43"/>
      <c r="WT303" s="43"/>
      <c r="WU303" s="43"/>
      <c r="WV303" s="43"/>
      <c r="WW303" s="43"/>
      <c r="WX303" s="43"/>
      <c r="WY303" s="43"/>
      <c r="WZ303" s="43"/>
      <c r="XA303" s="43"/>
      <c r="XB303" s="43"/>
      <c r="XC303" s="43"/>
      <c r="XD303" s="43"/>
      <c r="XE303" s="43"/>
      <c r="XF303" s="43"/>
      <c r="XG303" s="43"/>
      <c r="XH303" s="43"/>
      <c r="XI303" s="43"/>
      <c r="XJ303" s="43"/>
      <c r="XK303" s="43"/>
      <c r="XL303" s="43"/>
      <c r="XM303" s="43"/>
      <c r="XN303" s="43"/>
      <c r="XO303" s="43"/>
      <c r="XP303" s="43"/>
      <c r="XQ303" s="43"/>
      <c r="XR303" s="43"/>
      <c r="XS303" s="43"/>
      <c r="XT303" s="43"/>
      <c r="XU303" s="43"/>
      <c r="XV303" s="43"/>
      <c r="XW303" s="43"/>
      <c r="XX303" s="43"/>
      <c r="XY303" s="43"/>
      <c r="XZ303" s="43"/>
      <c r="YA303" s="43"/>
      <c r="YB303" s="43"/>
      <c r="YC303" s="43"/>
      <c r="YD303" s="43"/>
      <c r="YE303" s="43"/>
      <c r="YF303" s="43"/>
      <c r="YG303" s="43"/>
      <c r="YH303" s="43"/>
      <c r="YI303" s="43"/>
      <c r="YJ303" s="43"/>
      <c r="YK303" s="43"/>
      <c r="YL303" s="43"/>
      <c r="YM303" s="43"/>
      <c r="YN303" s="43"/>
      <c r="YO303" s="43"/>
      <c r="YP303" s="43"/>
      <c r="YQ303" s="43"/>
      <c r="YR303" s="43"/>
      <c r="YS303" s="43"/>
      <c r="YT303" s="43"/>
      <c r="YU303" s="43"/>
      <c r="YV303" s="43"/>
      <c r="YW303" s="43"/>
      <c r="YX303" s="43"/>
      <c r="YY303" s="43"/>
      <c r="YZ303" s="43"/>
      <c r="ZA303" s="43"/>
      <c r="ZB303" s="43"/>
      <c r="ZC303" s="43"/>
      <c r="ZD303" s="43"/>
      <c r="ZE303" s="43"/>
      <c r="ZF303" s="43"/>
      <c r="ZG303" s="43"/>
      <c r="ZH303" s="43"/>
      <c r="ZI303" s="43"/>
      <c r="ZJ303" s="43"/>
      <c r="ZK303" s="43"/>
      <c r="ZL303" s="43"/>
      <c r="ZM303" s="43"/>
      <c r="ZN303" s="43"/>
      <c r="ZO303" s="43"/>
      <c r="ZP303" s="43"/>
      <c r="ZQ303" s="43"/>
      <c r="ZR303" s="43"/>
      <c r="ZS303" s="43"/>
      <c r="ZT303" s="43"/>
      <c r="ZU303" s="43"/>
      <c r="ZV303" s="43"/>
      <c r="ZW303" s="43"/>
      <c r="ZX303" s="43"/>
      <c r="ZY303" s="43"/>
      <c r="ZZ303" s="43"/>
      <c r="AAA303" s="43"/>
      <c r="AAB303" s="43"/>
      <c r="AAC303" s="43"/>
      <c r="AAD303" s="43"/>
      <c r="AAE303" s="43"/>
      <c r="AAF303" s="43"/>
      <c r="AAG303" s="43"/>
      <c r="AAH303" s="43"/>
      <c r="AAI303" s="43"/>
      <c r="AAJ303" s="43"/>
      <c r="AAK303" s="43"/>
      <c r="AAL303" s="43"/>
      <c r="AAM303" s="43"/>
      <c r="AAN303" s="43"/>
      <c r="AAO303" s="43"/>
      <c r="AAP303" s="43"/>
      <c r="AAQ303" s="43"/>
      <c r="AAR303" s="43"/>
      <c r="AAS303" s="43"/>
      <c r="AAT303" s="43"/>
      <c r="AAU303" s="43"/>
      <c r="AAV303" s="43"/>
      <c r="AAW303" s="43"/>
      <c r="AAX303" s="43"/>
      <c r="AAY303" s="43"/>
      <c r="AAZ303" s="43"/>
      <c r="ABA303" s="43"/>
      <c r="ABB303" s="43"/>
      <c r="ABC303" s="43"/>
      <c r="ABD303" s="43"/>
      <c r="ABE303" s="43"/>
      <c r="ABF303" s="43"/>
      <c r="ABG303" s="43"/>
      <c r="ABH303" s="43"/>
      <c r="ABI303" s="43"/>
      <c r="ABJ303" s="43"/>
      <c r="ABK303" s="43"/>
      <c r="ABL303" s="43"/>
      <c r="ABM303" s="43"/>
      <c r="ABN303" s="43"/>
      <c r="ABO303" s="43"/>
      <c r="ABP303" s="43"/>
      <c r="ABQ303" s="43"/>
      <c r="ABR303" s="43"/>
      <c r="ABS303" s="43"/>
      <c r="ABT303" s="43"/>
      <c r="ABU303" s="43"/>
      <c r="ABV303" s="43"/>
      <c r="ABW303" s="43"/>
      <c r="ABX303" s="43"/>
      <c r="ABY303" s="43"/>
      <c r="ABZ303" s="43"/>
      <c r="ACA303" s="43"/>
      <c r="ACB303" s="43"/>
      <c r="ACC303" s="43"/>
      <c r="ACD303" s="43"/>
      <c r="ACE303" s="43"/>
      <c r="ACF303" s="43"/>
      <c r="ACG303" s="43"/>
      <c r="ACH303" s="43"/>
      <c r="ACI303" s="43"/>
      <c r="ACJ303" s="43"/>
      <c r="ACK303" s="43"/>
      <c r="ACL303" s="43"/>
      <c r="ACM303" s="43"/>
      <c r="ACN303" s="43"/>
      <c r="ACO303" s="43"/>
      <c r="ACP303" s="43"/>
      <c r="ACQ303" s="43"/>
      <c r="ACR303" s="43"/>
      <c r="ACS303" s="43"/>
      <c r="ACT303" s="43"/>
      <c r="ACU303" s="43"/>
      <c r="ACV303" s="43"/>
      <c r="ACW303" s="43"/>
      <c r="ACX303" s="43"/>
      <c r="ACY303" s="43"/>
      <c r="ACZ303" s="43"/>
      <c r="ADA303" s="43"/>
      <c r="ADB303" s="43"/>
      <c r="ADC303" s="43"/>
      <c r="ADD303" s="43"/>
      <c r="ADE303" s="43"/>
      <c r="ADF303" s="43"/>
      <c r="ADG303" s="43"/>
      <c r="ADH303" s="43"/>
      <c r="ADI303" s="43"/>
      <c r="ADJ303" s="43"/>
      <c r="ADK303" s="43"/>
      <c r="ADL303" s="43"/>
      <c r="ADM303" s="43"/>
      <c r="ADN303" s="43"/>
      <c r="ADO303" s="43"/>
      <c r="ADP303" s="43"/>
      <c r="ADQ303" s="43"/>
      <c r="ADR303" s="43"/>
      <c r="ADS303" s="43"/>
      <c r="ADT303" s="43"/>
      <c r="ADU303" s="43"/>
      <c r="ADV303" s="43"/>
      <c r="ADW303" s="43"/>
      <c r="ADX303" s="43"/>
      <c r="ADY303" s="43"/>
      <c r="ADZ303" s="43"/>
      <c r="AEA303" s="43"/>
      <c r="AEB303" s="43"/>
      <c r="AEC303" s="43"/>
      <c r="AED303" s="43"/>
      <c r="AEE303" s="43"/>
      <c r="AEF303" s="43"/>
      <c r="AEG303" s="43"/>
      <c r="AEH303" s="43"/>
      <c r="AEI303" s="43"/>
      <c r="AEJ303" s="43"/>
      <c r="AEK303" s="43"/>
      <c r="AEL303" s="43"/>
      <c r="AEM303" s="43"/>
      <c r="AEN303" s="43"/>
      <c r="AEO303" s="43"/>
      <c r="AEP303" s="43"/>
      <c r="AEQ303" s="43"/>
      <c r="AER303" s="43"/>
      <c r="AES303" s="43"/>
      <c r="AET303" s="43"/>
      <c r="AEU303" s="43"/>
      <c r="AEV303" s="43"/>
      <c r="AEW303" s="43"/>
      <c r="AEX303" s="43"/>
      <c r="AEY303" s="43"/>
      <c r="AEZ303" s="43"/>
      <c r="AFA303" s="43"/>
      <c r="AFB303" s="43"/>
      <c r="AFC303" s="43"/>
      <c r="AFD303" s="43"/>
      <c r="AFE303" s="43"/>
      <c r="AFF303" s="43"/>
      <c r="AFG303" s="43"/>
      <c r="AFH303" s="43"/>
      <c r="AFI303" s="43"/>
      <c r="AFJ303" s="43"/>
      <c r="AFK303" s="43"/>
      <c r="AFL303" s="43"/>
      <c r="AFM303" s="43"/>
      <c r="AFN303" s="43"/>
      <c r="AFO303" s="43"/>
      <c r="AFP303" s="43"/>
      <c r="AFQ303" s="43"/>
      <c r="AFR303" s="43"/>
      <c r="AFS303" s="43"/>
      <c r="AFT303" s="43"/>
      <c r="AFU303" s="43"/>
      <c r="AFV303" s="43"/>
      <c r="AFW303" s="43"/>
      <c r="AFX303" s="43"/>
      <c r="AFY303" s="43"/>
      <c r="AFZ303" s="43"/>
      <c r="AGA303" s="43"/>
      <c r="AGB303" s="43"/>
      <c r="AGC303" s="43"/>
      <c r="AGD303" s="43"/>
      <c r="AGE303" s="43"/>
      <c r="AGF303" s="43"/>
      <c r="AGG303" s="43"/>
      <c r="AGH303" s="43"/>
      <c r="AGI303" s="43"/>
      <c r="AGJ303" s="43"/>
      <c r="AGK303" s="43"/>
      <c r="AGL303" s="43"/>
      <c r="AGM303" s="43"/>
      <c r="AGN303" s="43"/>
      <c r="AGO303" s="43"/>
      <c r="AGP303" s="43"/>
      <c r="AGQ303" s="43"/>
      <c r="AGR303" s="43"/>
      <c r="AGS303" s="43"/>
      <c r="AGT303" s="43"/>
      <c r="AGU303" s="43"/>
      <c r="AGV303" s="43"/>
      <c r="AGW303" s="43"/>
      <c r="AGX303" s="43"/>
      <c r="AGY303" s="43"/>
      <c r="AGZ303" s="43"/>
      <c r="AHA303" s="43"/>
      <c r="AHB303" s="43"/>
      <c r="AHC303" s="43"/>
      <c r="AHD303" s="43"/>
      <c r="AHE303" s="43"/>
      <c r="AHF303" s="43"/>
      <c r="AHG303" s="43"/>
      <c r="AHH303" s="43"/>
      <c r="AHI303" s="43"/>
      <c r="AHJ303" s="43"/>
      <c r="AHK303" s="43"/>
      <c r="AHL303" s="43"/>
      <c r="AHM303" s="43"/>
      <c r="AHN303" s="43"/>
      <c r="AHO303" s="43"/>
      <c r="AHP303" s="43"/>
      <c r="AHQ303" s="43"/>
      <c r="AHR303" s="43"/>
      <c r="AHS303" s="43"/>
      <c r="AHT303" s="43"/>
      <c r="AHU303" s="43"/>
      <c r="AHV303" s="43"/>
      <c r="AHW303" s="43"/>
      <c r="AHX303" s="43"/>
      <c r="AHY303" s="43"/>
      <c r="AHZ303" s="43"/>
      <c r="AIA303" s="43"/>
      <c r="AIB303" s="43"/>
      <c r="AIC303" s="43"/>
      <c r="AID303" s="43"/>
      <c r="AIE303" s="43"/>
      <c r="AIF303" s="43"/>
      <c r="AIG303" s="43"/>
      <c r="AIH303" s="43"/>
      <c r="AII303" s="43"/>
      <c r="AIJ303" s="43"/>
      <c r="AIK303" s="43"/>
      <c r="AIL303" s="43"/>
      <c r="AIM303" s="43"/>
      <c r="AIN303" s="43"/>
      <c r="AIO303" s="43"/>
      <c r="AIP303" s="43"/>
      <c r="AIQ303" s="43"/>
      <c r="AIR303" s="43"/>
      <c r="AIS303" s="43"/>
      <c r="AIT303" s="43"/>
      <c r="AIU303" s="43"/>
      <c r="AIV303" s="43"/>
      <c r="AIW303" s="43"/>
      <c r="AIX303" s="43"/>
      <c r="AIY303" s="43"/>
      <c r="AIZ303" s="43"/>
      <c r="AJA303" s="43"/>
      <c r="AJB303" s="43"/>
      <c r="AJC303" s="43"/>
      <c r="AJD303" s="43"/>
      <c r="AJE303" s="43"/>
      <c r="AJF303" s="43"/>
      <c r="AJG303" s="43"/>
      <c r="AJH303" s="43"/>
      <c r="AJI303" s="43"/>
      <c r="AJJ303" s="43"/>
      <c r="AJK303" s="43"/>
      <c r="AJL303" s="43"/>
      <c r="AJM303" s="43"/>
      <c r="AJN303" s="43"/>
      <c r="AJO303" s="43"/>
      <c r="AJP303" s="43"/>
      <c r="AJQ303" s="43"/>
      <c r="AJR303" s="43"/>
      <c r="AJS303" s="43"/>
      <c r="AJT303" s="43"/>
      <c r="AJU303" s="43"/>
      <c r="AJV303" s="43"/>
      <c r="AJW303" s="43"/>
      <c r="AJX303" s="43"/>
      <c r="AJY303" s="43"/>
      <c r="AJZ303" s="43"/>
      <c r="AKA303" s="43"/>
      <c r="AKB303" s="43"/>
      <c r="AKC303" s="43"/>
      <c r="AKD303" s="43"/>
      <c r="AKE303" s="43"/>
      <c r="AKF303" s="43"/>
      <c r="AKG303" s="43"/>
      <c r="AKH303" s="43"/>
      <c r="AKI303" s="43"/>
      <c r="AKJ303" s="43"/>
      <c r="AKK303" s="43"/>
      <c r="AKL303" s="43"/>
      <c r="AKM303" s="43"/>
      <c r="AKN303" s="43"/>
      <c r="AKO303" s="43"/>
      <c r="AKP303" s="43"/>
      <c r="AKQ303" s="43"/>
      <c r="AKR303" s="43"/>
      <c r="AKS303" s="43"/>
      <c r="AKT303" s="43"/>
      <c r="AKU303" s="43"/>
      <c r="AKV303" s="43"/>
      <c r="AKW303" s="43"/>
      <c r="AKX303" s="43"/>
      <c r="AKY303" s="43"/>
      <c r="AKZ303" s="43"/>
      <c r="ALA303" s="43"/>
      <c r="ALB303" s="43"/>
      <c r="ALC303" s="43"/>
      <c r="ALD303" s="43"/>
      <c r="ALE303" s="43"/>
      <c r="ALF303" s="43"/>
      <c r="ALG303" s="43"/>
      <c r="ALH303" s="43"/>
      <c r="ALI303" s="43"/>
      <c r="ALJ303" s="43"/>
      <c r="ALK303" s="43"/>
      <c r="ALL303" s="43"/>
      <c r="ALM303" s="43"/>
      <c r="ALN303" s="43"/>
      <c r="ALO303" s="43"/>
      <c r="ALP303" s="43"/>
      <c r="ALQ303" s="43"/>
      <c r="ALR303" s="43"/>
      <c r="ALS303" s="43"/>
      <c r="ALT303" s="43"/>
      <c r="ALU303" s="43"/>
      <c r="ALV303" s="43"/>
      <c r="ALW303" s="43"/>
      <c r="ALX303" s="43"/>
      <c r="ALY303" s="43"/>
      <c r="ALZ303" s="43"/>
      <c r="AMA303" s="43"/>
      <c r="AMB303" s="43"/>
      <c r="AMC303" s="43"/>
      <c r="AMD303" s="43"/>
      <c r="AME303" s="43"/>
      <c r="AMF303" s="43"/>
      <c r="AMG303" s="43"/>
      <c r="AMH303" s="43"/>
      <c r="AMI303" s="43"/>
    </row>
    <row r="304" spans="1:1023" x14ac:dyDescent="0.2">
      <c r="A304" s="85">
        <v>36941</v>
      </c>
      <c r="B304" s="85" t="s">
        <v>167</v>
      </c>
      <c r="C304" s="48"/>
      <c r="D304" s="48"/>
      <c r="E304" s="110"/>
      <c r="F304" s="57"/>
      <c r="G304" s="101"/>
      <c r="H304" s="57"/>
      <c r="I304" s="48"/>
      <c r="J304" s="48"/>
      <c r="K304" s="57"/>
      <c r="L304" s="79"/>
      <c r="M304" s="79">
        <f t="shared" si="169"/>
        <v>0</v>
      </c>
      <c r="N304" s="79"/>
      <c r="O304" s="48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43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43"/>
      <c r="CZ304" s="43"/>
      <c r="DA304" s="43"/>
      <c r="DB304" s="43"/>
      <c r="DC304" s="43"/>
      <c r="DD304" s="43"/>
      <c r="DE304" s="43"/>
      <c r="DF304" s="43"/>
      <c r="DG304" s="43"/>
      <c r="DH304" s="43"/>
      <c r="DI304" s="43"/>
      <c r="DJ304" s="43"/>
      <c r="DK304" s="43"/>
      <c r="DL304" s="43"/>
      <c r="DM304" s="43"/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3"/>
      <c r="GU304" s="43"/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3"/>
      <c r="IP304" s="43"/>
      <c r="IQ304" s="43"/>
      <c r="IR304" s="43"/>
      <c r="IS304" s="43"/>
      <c r="IT304" s="43"/>
      <c r="IU304" s="43"/>
      <c r="IV304" s="43"/>
      <c r="IW304" s="43"/>
      <c r="IX304" s="43"/>
      <c r="IY304" s="43"/>
      <c r="IZ304" s="43"/>
      <c r="JA304" s="43"/>
      <c r="JB304" s="43"/>
      <c r="JC304" s="43"/>
      <c r="JD304" s="43"/>
      <c r="JE304" s="43"/>
      <c r="JF304" s="43"/>
      <c r="JG304" s="43"/>
      <c r="JH304" s="43"/>
      <c r="JI304" s="43"/>
      <c r="JJ304" s="43"/>
      <c r="JK304" s="43"/>
      <c r="JL304" s="43"/>
      <c r="JM304" s="43"/>
      <c r="JN304" s="43"/>
      <c r="JO304" s="43"/>
      <c r="JP304" s="43"/>
      <c r="JQ304" s="43"/>
      <c r="JR304" s="43"/>
      <c r="JS304" s="43"/>
      <c r="JT304" s="43"/>
      <c r="JU304" s="43"/>
      <c r="JV304" s="43"/>
      <c r="JW304" s="43"/>
      <c r="JX304" s="43"/>
      <c r="JY304" s="43"/>
      <c r="JZ304" s="43"/>
      <c r="KA304" s="43"/>
      <c r="KB304" s="43"/>
      <c r="KC304" s="43"/>
      <c r="KD304" s="43"/>
      <c r="KE304" s="43"/>
      <c r="KF304" s="43"/>
      <c r="KG304" s="43"/>
      <c r="KH304" s="43"/>
      <c r="KI304" s="43"/>
      <c r="KJ304" s="43"/>
      <c r="KK304" s="43"/>
      <c r="KL304" s="43"/>
      <c r="KM304" s="43"/>
      <c r="KN304" s="43"/>
      <c r="KO304" s="43"/>
      <c r="KP304" s="43"/>
      <c r="KQ304" s="43"/>
      <c r="KR304" s="43"/>
      <c r="KS304" s="43"/>
      <c r="KT304" s="43"/>
      <c r="KU304" s="43"/>
      <c r="KV304" s="43"/>
      <c r="KW304" s="43"/>
      <c r="KX304" s="43"/>
      <c r="KY304" s="43"/>
      <c r="KZ304" s="43"/>
      <c r="LA304" s="43"/>
      <c r="LB304" s="43"/>
      <c r="LC304" s="43"/>
      <c r="LD304" s="43"/>
      <c r="LE304" s="43"/>
      <c r="LF304" s="43"/>
      <c r="LG304" s="43"/>
      <c r="LH304" s="43"/>
      <c r="LI304" s="43"/>
      <c r="LJ304" s="43"/>
      <c r="LK304" s="43"/>
      <c r="LL304" s="43"/>
      <c r="LM304" s="43"/>
      <c r="LN304" s="43"/>
      <c r="LO304" s="43"/>
      <c r="LP304" s="43"/>
      <c r="LQ304" s="43"/>
      <c r="LR304" s="43"/>
      <c r="LS304" s="43"/>
      <c r="LT304" s="43"/>
      <c r="LU304" s="43"/>
      <c r="LV304" s="43"/>
      <c r="LW304" s="43"/>
      <c r="LX304" s="43"/>
      <c r="LY304" s="43"/>
      <c r="LZ304" s="43"/>
      <c r="MA304" s="43"/>
      <c r="MB304" s="43"/>
      <c r="MC304" s="43"/>
      <c r="MD304" s="43"/>
      <c r="ME304" s="43"/>
      <c r="MF304" s="43"/>
      <c r="MG304" s="43"/>
      <c r="MH304" s="43"/>
      <c r="MI304" s="43"/>
      <c r="MJ304" s="43"/>
      <c r="MK304" s="43"/>
      <c r="ML304" s="43"/>
      <c r="MM304" s="43"/>
      <c r="MN304" s="43"/>
      <c r="MO304" s="43"/>
      <c r="MP304" s="43"/>
      <c r="MQ304" s="43"/>
      <c r="MR304" s="43"/>
      <c r="MS304" s="43"/>
      <c r="MT304" s="43"/>
      <c r="MU304" s="43"/>
      <c r="MV304" s="43"/>
      <c r="MW304" s="43"/>
      <c r="MX304" s="43"/>
      <c r="MY304" s="43"/>
      <c r="MZ304" s="43"/>
      <c r="NA304" s="43"/>
      <c r="NB304" s="43"/>
      <c r="NC304" s="43"/>
      <c r="ND304" s="43"/>
      <c r="NE304" s="43"/>
      <c r="NF304" s="43"/>
      <c r="NG304" s="43"/>
      <c r="NH304" s="43"/>
      <c r="NI304" s="43"/>
      <c r="NJ304" s="43"/>
      <c r="NK304" s="43"/>
      <c r="NL304" s="43"/>
      <c r="NM304" s="43"/>
      <c r="NN304" s="43"/>
      <c r="NO304" s="43"/>
      <c r="NP304" s="43"/>
      <c r="NQ304" s="43"/>
      <c r="NR304" s="43"/>
      <c r="NS304" s="43"/>
      <c r="NT304" s="43"/>
      <c r="NU304" s="43"/>
      <c r="NV304" s="43"/>
      <c r="NW304" s="43"/>
      <c r="NX304" s="43"/>
      <c r="NY304" s="43"/>
      <c r="NZ304" s="43"/>
      <c r="OA304" s="43"/>
      <c r="OB304" s="43"/>
      <c r="OC304" s="43"/>
      <c r="OD304" s="43"/>
      <c r="OE304" s="43"/>
      <c r="OF304" s="43"/>
      <c r="OG304" s="43"/>
      <c r="OH304" s="43"/>
      <c r="OI304" s="43"/>
      <c r="OJ304" s="43"/>
      <c r="OK304" s="43"/>
      <c r="OL304" s="43"/>
      <c r="OM304" s="43"/>
      <c r="ON304" s="43"/>
      <c r="OO304" s="43"/>
      <c r="OP304" s="43"/>
      <c r="OQ304" s="43"/>
      <c r="OR304" s="43"/>
      <c r="OS304" s="43"/>
      <c r="OT304" s="43"/>
      <c r="OU304" s="43"/>
      <c r="OV304" s="43"/>
      <c r="OW304" s="43"/>
      <c r="OX304" s="43"/>
      <c r="OY304" s="43"/>
      <c r="OZ304" s="43"/>
      <c r="PA304" s="43"/>
      <c r="PB304" s="43"/>
      <c r="PC304" s="43"/>
      <c r="PD304" s="43"/>
      <c r="PE304" s="43"/>
      <c r="PF304" s="43"/>
      <c r="PG304" s="43"/>
      <c r="PH304" s="43"/>
      <c r="PI304" s="43"/>
      <c r="PJ304" s="43"/>
      <c r="PK304" s="43"/>
      <c r="PL304" s="43"/>
      <c r="PM304" s="43"/>
      <c r="PN304" s="43"/>
      <c r="PO304" s="43"/>
      <c r="PP304" s="43"/>
      <c r="PQ304" s="43"/>
      <c r="PR304" s="43"/>
      <c r="PS304" s="43"/>
      <c r="PT304" s="43"/>
      <c r="PU304" s="43"/>
      <c r="PV304" s="43"/>
      <c r="PW304" s="43"/>
      <c r="PX304" s="43"/>
      <c r="PY304" s="43"/>
      <c r="PZ304" s="43"/>
      <c r="QA304" s="43"/>
      <c r="QB304" s="43"/>
      <c r="QC304" s="43"/>
      <c r="QD304" s="43"/>
      <c r="QE304" s="43"/>
      <c r="QF304" s="43"/>
      <c r="QG304" s="43"/>
      <c r="QH304" s="43"/>
      <c r="QI304" s="43"/>
      <c r="QJ304" s="43"/>
      <c r="QK304" s="43"/>
      <c r="QL304" s="43"/>
      <c r="QM304" s="43"/>
      <c r="QN304" s="43"/>
      <c r="QO304" s="43"/>
      <c r="QP304" s="43"/>
      <c r="QQ304" s="43"/>
      <c r="QR304" s="43"/>
      <c r="QS304" s="43"/>
      <c r="QT304" s="43"/>
      <c r="QU304" s="43"/>
      <c r="QV304" s="43"/>
      <c r="QW304" s="43"/>
      <c r="QX304" s="43"/>
      <c r="QY304" s="43"/>
      <c r="QZ304" s="43"/>
      <c r="RA304" s="43"/>
      <c r="RB304" s="43"/>
      <c r="RC304" s="43"/>
      <c r="RD304" s="43"/>
      <c r="RE304" s="43"/>
      <c r="RF304" s="43"/>
      <c r="RG304" s="43"/>
      <c r="RH304" s="43"/>
      <c r="RI304" s="43"/>
      <c r="RJ304" s="43"/>
      <c r="RK304" s="43"/>
      <c r="RL304" s="43"/>
      <c r="RM304" s="43"/>
      <c r="RN304" s="43"/>
      <c r="RO304" s="43"/>
      <c r="RP304" s="43"/>
      <c r="RQ304" s="43"/>
      <c r="RR304" s="43"/>
      <c r="RS304" s="43"/>
      <c r="RT304" s="43"/>
      <c r="RU304" s="43"/>
      <c r="RV304" s="43"/>
      <c r="RW304" s="43"/>
      <c r="RX304" s="43"/>
      <c r="RY304" s="43"/>
      <c r="RZ304" s="43"/>
      <c r="SA304" s="43"/>
      <c r="SB304" s="43"/>
      <c r="SC304" s="43"/>
      <c r="SD304" s="43"/>
      <c r="SE304" s="43"/>
      <c r="SF304" s="43"/>
      <c r="SG304" s="43"/>
      <c r="SH304" s="43"/>
      <c r="SI304" s="43"/>
      <c r="SJ304" s="43"/>
      <c r="SK304" s="43"/>
      <c r="SL304" s="43"/>
      <c r="SM304" s="43"/>
      <c r="SN304" s="43"/>
      <c r="SO304" s="43"/>
      <c r="SP304" s="43"/>
      <c r="SQ304" s="43"/>
      <c r="SR304" s="43"/>
      <c r="SS304" s="43"/>
      <c r="ST304" s="43"/>
      <c r="SU304" s="43"/>
      <c r="SV304" s="43"/>
      <c r="SW304" s="43"/>
      <c r="SX304" s="43"/>
      <c r="SY304" s="43"/>
      <c r="SZ304" s="43"/>
      <c r="TA304" s="43"/>
      <c r="TB304" s="43"/>
      <c r="TC304" s="43"/>
      <c r="TD304" s="43"/>
      <c r="TE304" s="43"/>
      <c r="TF304" s="43"/>
      <c r="TG304" s="43"/>
      <c r="TH304" s="43"/>
      <c r="TI304" s="43"/>
      <c r="TJ304" s="43"/>
      <c r="TK304" s="43"/>
      <c r="TL304" s="43"/>
      <c r="TM304" s="43"/>
      <c r="TN304" s="43"/>
      <c r="TO304" s="43"/>
      <c r="TP304" s="43"/>
      <c r="TQ304" s="43"/>
      <c r="TR304" s="43"/>
      <c r="TS304" s="43"/>
      <c r="TT304" s="43"/>
      <c r="TU304" s="43"/>
      <c r="TV304" s="43"/>
      <c r="TW304" s="43"/>
      <c r="TX304" s="43"/>
      <c r="TY304" s="43"/>
      <c r="TZ304" s="43"/>
      <c r="UA304" s="43"/>
      <c r="UB304" s="43"/>
      <c r="UC304" s="43"/>
      <c r="UD304" s="43"/>
      <c r="UE304" s="43"/>
      <c r="UF304" s="43"/>
      <c r="UG304" s="43"/>
      <c r="UH304" s="43"/>
      <c r="UI304" s="43"/>
      <c r="UJ304" s="43"/>
      <c r="UK304" s="43"/>
      <c r="UL304" s="43"/>
      <c r="UM304" s="43"/>
      <c r="UN304" s="43"/>
      <c r="UO304" s="43"/>
      <c r="UP304" s="43"/>
      <c r="UQ304" s="43"/>
      <c r="UR304" s="43"/>
      <c r="US304" s="43"/>
      <c r="UT304" s="43"/>
      <c r="UU304" s="43"/>
      <c r="UV304" s="43"/>
      <c r="UW304" s="43"/>
      <c r="UX304" s="43"/>
      <c r="UY304" s="43"/>
      <c r="UZ304" s="43"/>
      <c r="VA304" s="43"/>
      <c r="VB304" s="43"/>
      <c r="VC304" s="43"/>
      <c r="VD304" s="43"/>
      <c r="VE304" s="43"/>
      <c r="VF304" s="43"/>
      <c r="VG304" s="43"/>
      <c r="VH304" s="43"/>
      <c r="VI304" s="43"/>
      <c r="VJ304" s="43"/>
      <c r="VK304" s="43"/>
      <c r="VL304" s="43"/>
      <c r="VM304" s="43"/>
      <c r="VN304" s="43"/>
      <c r="VO304" s="43"/>
      <c r="VP304" s="43"/>
      <c r="VQ304" s="43"/>
      <c r="VR304" s="43"/>
      <c r="VS304" s="43"/>
      <c r="VT304" s="43"/>
      <c r="VU304" s="43"/>
      <c r="VV304" s="43"/>
      <c r="VW304" s="43"/>
      <c r="VX304" s="43"/>
      <c r="VY304" s="43"/>
      <c r="VZ304" s="43"/>
      <c r="WA304" s="43"/>
      <c r="WB304" s="43"/>
      <c r="WC304" s="43"/>
      <c r="WD304" s="43"/>
      <c r="WE304" s="43"/>
      <c r="WF304" s="43"/>
      <c r="WG304" s="43"/>
      <c r="WH304" s="43"/>
      <c r="WI304" s="43"/>
      <c r="WJ304" s="43"/>
      <c r="WK304" s="43"/>
      <c r="WL304" s="43"/>
      <c r="WM304" s="43"/>
      <c r="WN304" s="43"/>
      <c r="WO304" s="43"/>
      <c r="WP304" s="43"/>
      <c r="WQ304" s="43"/>
      <c r="WR304" s="43"/>
      <c r="WS304" s="43"/>
      <c r="WT304" s="43"/>
      <c r="WU304" s="43"/>
      <c r="WV304" s="43"/>
      <c r="WW304" s="43"/>
      <c r="WX304" s="43"/>
      <c r="WY304" s="43"/>
      <c r="WZ304" s="43"/>
      <c r="XA304" s="43"/>
      <c r="XB304" s="43"/>
      <c r="XC304" s="43"/>
      <c r="XD304" s="43"/>
      <c r="XE304" s="43"/>
      <c r="XF304" s="43"/>
      <c r="XG304" s="43"/>
      <c r="XH304" s="43"/>
      <c r="XI304" s="43"/>
      <c r="XJ304" s="43"/>
      <c r="XK304" s="43"/>
      <c r="XL304" s="43"/>
      <c r="XM304" s="43"/>
      <c r="XN304" s="43"/>
      <c r="XO304" s="43"/>
      <c r="XP304" s="43"/>
      <c r="XQ304" s="43"/>
      <c r="XR304" s="43"/>
      <c r="XS304" s="43"/>
      <c r="XT304" s="43"/>
      <c r="XU304" s="43"/>
      <c r="XV304" s="43"/>
      <c r="XW304" s="43"/>
      <c r="XX304" s="43"/>
      <c r="XY304" s="43"/>
      <c r="XZ304" s="43"/>
      <c r="YA304" s="43"/>
      <c r="YB304" s="43"/>
      <c r="YC304" s="43"/>
      <c r="YD304" s="43"/>
      <c r="YE304" s="43"/>
      <c r="YF304" s="43"/>
      <c r="YG304" s="43"/>
      <c r="YH304" s="43"/>
      <c r="YI304" s="43"/>
      <c r="YJ304" s="43"/>
      <c r="YK304" s="43"/>
      <c r="YL304" s="43"/>
      <c r="YM304" s="43"/>
      <c r="YN304" s="43"/>
      <c r="YO304" s="43"/>
      <c r="YP304" s="43"/>
      <c r="YQ304" s="43"/>
      <c r="YR304" s="43"/>
      <c r="YS304" s="43"/>
      <c r="YT304" s="43"/>
      <c r="YU304" s="43"/>
      <c r="YV304" s="43"/>
      <c r="YW304" s="43"/>
      <c r="YX304" s="43"/>
      <c r="YY304" s="43"/>
      <c r="YZ304" s="43"/>
      <c r="ZA304" s="43"/>
      <c r="ZB304" s="43"/>
      <c r="ZC304" s="43"/>
      <c r="ZD304" s="43"/>
      <c r="ZE304" s="43"/>
      <c r="ZF304" s="43"/>
      <c r="ZG304" s="43"/>
      <c r="ZH304" s="43"/>
      <c r="ZI304" s="43"/>
      <c r="ZJ304" s="43"/>
      <c r="ZK304" s="43"/>
      <c r="ZL304" s="43"/>
      <c r="ZM304" s="43"/>
      <c r="ZN304" s="43"/>
      <c r="ZO304" s="43"/>
      <c r="ZP304" s="43"/>
      <c r="ZQ304" s="43"/>
      <c r="ZR304" s="43"/>
      <c r="ZS304" s="43"/>
      <c r="ZT304" s="43"/>
      <c r="ZU304" s="43"/>
      <c r="ZV304" s="43"/>
      <c r="ZW304" s="43"/>
      <c r="ZX304" s="43"/>
      <c r="ZY304" s="43"/>
      <c r="ZZ304" s="43"/>
      <c r="AAA304" s="43"/>
      <c r="AAB304" s="43"/>
      <c r="AAC304" s="43"/>
      <c r="AAD304" s="43"/>
      <c r="AAE304" s="43"/>
      <c r="AAF304" s="43"/>
      <c r="AAG304" s="43"/>
      <c r="AAH304" s="43"/>
      <c r="AAI304" s="43"/>
      <c r="AAJ304" s="43"/>
      <c r="AAK304" s="43"/>
      <c r="AAL304" s="43"/>
      <c r="AAM304" s="43"/>
      <c r="AAN304" s="43"/>
      <c r="AAO304" s="43"/>
      <c r="AAP304" s="43"/>
      <c r="AAQ304" s="43"/>
      <c r="AAR304" s="43"/>
      <c r="AAS304" s="43"/>
      <c r="AAT304" s="43"/>
      <c r="AAU304" s="43"/>
      <c r="AAV304" s="43"/>
      <c r="AAW304" s="43"/>
      <c r="AAX304" s="43"/>
      <c r="AAY304" s="43"/>
      <c r="AAZ304" s="43"/>
      <c r="ABA304" s="43"/>
      <c r="ABB304" s="43"/>
      <c r="ABC304" s="43"/>
      <c r="ABD304" s="43"/>
      <c r="ABE304" s="43"/>
      <c r="ABF304" s="43"/>
      <c r="ABG304" s="43"/>
      <c r="ABH304" s="43"/>
      <c r="ABI304" s="43"/>
      <c r="ABJ304" s="43"/>
      <c r="ABK304" s="43"/>
      <c r="ABL304" s="43"/>
      <c r="ABM304" s="43"/>
      <c r="ABN304" s="43"/>
      <c r="ABO304" s="43"/>
      <c r="ABP304" s="43"/>
      <c r="ABQ304" s="43"/>
      <c r="ABR304" s="43"/>
      <c r="ABS304" s="43"/>
      <c r="ABT304" s="43"/>
      <c r="ABU304" s="43"/>
      <c r="ABV304" s="43"/>
      <c r="ABW304" s="43"/>
      <c r="ABX304" s="43"/>
      <c r="ABY304" s="43"/>
      <c r="ABZ304" s="43"/>
      <c r="ACA304" s="43"/>
      <c r="ACB304" s="43"/>
      <c r="ACC304" s="43"/>
      <c r="ACD304" s="43"/>
      <c r="ACE304" s="43"/>
      <c r="ACF304" s="43"/>
      <c r="ACG304" s="43"/>
      <c r="ACH304" s="43"/>
      <c r="ACI304" s="43"/>
      <c r="ACJ304" s="43"/>
      <c r="ACK304" s="43"/>
      <c r="ACL304" s="43"/>
      <c r="ACM304" s="43"/>
      <c r="ACN304" s="43"/>
      <c r="ACO304" s="43"/>
      <c r="ACP304" s="43"/>
      <c r="ACQ304" s="43"/>
      <c r="ACR304" s="43"/>
      <c r="ACS304" s="43"/>
      <c r="ACT304" s="43"/>
      <c r="ACU304" s="43"/>
      <c r="ACV304" s="43"/>
      <c r="ACW304" s="43"/>
      <c r="ACX304" s="43"/>
      <c r="ACY304" s="43"/>
      <c r="ACZ304" s="43"/>
      <c r="ADA304" s="43"/>
      <c r="ADB304" s="43"/>
      <c r="ADC304" s="43"/>
      <c r="ADD304" s="43"/>
      <c r="ADE304" s="43"/>
      <c r="ADF304" s="43"/>
      <c r="ADG304" s="43"/>
      <c r="ADH304" s="43"/>
      <c r="ADI304" s="43"/>
      <c r="ADJ304" s="43"/>
      <c r="ADK304" s="43"/>
      <c r="ADL304" s="43"/>
      <c r="ADM304" s="43"/>
      <c r="ADN304" s="43"/>
      <c r="ADO304" s="43"/>
      <c r="ADP304" s="43"/>
      <c r="ADQ304" s="43"/>
      <c r="ADR304" s="43"/>
      <c r="ADS304" s="43"/>
      <c r="ADT304" s="43"/>
      <c r="ADU304" s="43"/>
      <c r="ADV304" s="43"/>
      <c r="ADW304" s="43"/>
      <c r="ADX304" s="43"/>
      <c r="ADY304" s="43"/>
      <c r="ADZ304" s="43"/>
      <c r="AEA304" s="43"/>
      <c r="AEB304" s="43"/>
      <c r="AEC304" s="43"/>
      <c r="AED304" s="43"/>
      <c r="AEE304" s="43"/>
      <c r="AEF304" s="43"/>
      <c r="AEG304" s="43"/>
      <c r="AEH304" s="43"/>
      <c r="AEI304" s="43"/>
      <c r="AEJ304" s="43"/>
      <c r="AEK304" s="43"/>
      <c r="AEL304" s="43"/>
      <c r="AEM304" s="43"/>
      <c r="AEN304" s="43"/>
      <c r="AEO304" s="43"/>
      <c r="AEP304" s="43"/>
      <c r="AEQ304" s="43"/>
      <c r="AER304" s="43"/>
      <c r="AES304" s="43"/>
      <c r="AET304" s="43"/>
      <c r="AEU304" s="43"/>
      <c r="AEV304" s="43"/>
      <c r="AEW304" s="43"/>
      <c r="AEX304" s="43"/>
      <c r="AEY304" s="43"/>
      <c r="AEZ304" s="43"/>
      <c r="AFA304" s="43"/>
      <c r="AFB304" s="43"/>
      <c r="AFC304" s="43"/>
      <c r="AFD304" s="43"/>
      <c r="AFE304" s="43"/>
      <c r="AFF304" s="43"/>
      <c r="AFG304" s="43"/>
      <c r="AFH304" s="43"/>
      <c r="AFI304" s="43"/>
      <c r="AFJ304" s="43"/>
      <c r="AFK304" s="43"/>
      <c r="AFL304" s="43"/>
      <c r="AFM304" s="43"/>
      <c r="AFN304" s="43"/>
      <c r="AFO304" s="43"/>
      <c r="AFP304" s="43"/>
      <c r="AFQ304" s="43"/>
      <c r="AFR304" s="43"/>
      <c r="AFS304" s="43"/>
      <c r="AFT304" s="43"/>
      <c r="AFU304" s="43"/>
      <c r="AFV304" s="43"/>
      <c r="AFW304" s="43"/>
      <c r="AFX304" s="43"/>
      <c r="AFY304" s="43"/>
      <c r="AFZ304" s="43"/>
      <c r="AGA304" s="43"/>
      <c r="AGB304" s="43"/>
      <c r="AGC304" s="43"/>
      <c r="AGD304" s="43"/>
      <c r="AGE304" s="43"/>
      <c r="AGF304" s="43"/>
      <c r="AGG304" s="43"/>
      <c r="AGH304" s="43"/>
      <c r="AGI304" s="43"/>
      <c r="AGJ304" s="43"/>
      <c r="AGK304" s="43"/>
      <c r="AGL304" s="43"/>
      <c r="AGM304" s="43"/>
      <c r="AGN304" s="43"/>
      <c r="AGO304" s="43"/>
      <c r="AGP304" s="43"/>
      <c r="AGQ304" s="43"/>
      <c r="AGR304" s="43"/>
      <c r="AGS304" s="43"/>
      <c r="AGT304" s="43"/>
      <c r="AGU304" s="43"/>
      <c r="AGV304" s="43"/>
      <c r="AGW304" s="43"/>
      <c r="AGX304" s="43"/>
      <c r="AGY304" s="43"/>
      <c r="AGZ304" s="43"/>
      <c r="AHA304" s="43"/>
      <c r="AHB304" s="43"/>
      <c r="AHC304" s="43"/>
      <c r="AHD304" s="43"/>
      <c r="AHE304" s="43"/>
      <c r="AHF304" s="43"/>
      <c r="AHG304" s="43"/>
      <c r="AHH304" s="43"/>
      <c r="AHI304" s="43"/>
      <c r="AHJ304" s="43"/>
      <c r="AHK304" s="43"/>
      <c r="AHL304" s="43"/>
      <c r="AHM304" s="43"/>
      <c r="AHN304" s="43"/>
      <c r="AHO304" s="43"/>
      <c r="AHP304" s="43"/>
      <c r="AHQ304" s="43"/>
      <c r="AHR304" s="43"/>
      <c r="AHS304" s="43"/>
      <c r="AHT304" s="43"/>
      <c r="AHU304" s="43"/>
      <c r="AHV304" s="43"/>
      <c r="AHW304" s="43"/>
      <c r="AHX304" s="43"/>
      <c r="AHY304" s="43"/>
      <c r="AHZ304" s="43"/>
      <c r="AIA304" s="43"/>
      <c r="AIB304" s="43"/>
      <c r="AIC304" s="43"/>
      <c r="AID304" s="43"/>
      <c r="AIE304" s="43"/>
      <c r="AIF304" s="43"/>
      <c r="AIG304" s="43"/>
      <c r="AIH304" s="43"/>
      <c r="AII304" s="43"/>
      <c r="AIJ304" s="43"/>
      <c r="AIK304" s="43"/>
      <c r="AIL304" s="43"/>
      <c r="AIM304" s="43"/>
      <c r="AIN304" s="43"/>
      <c r="AIO304" s="43"/>
      <c r="AIP304" s="43"/>
      <c r="AIQ304" s="43"/>
      <c r="AIR304" s="43"/>
      <c r="AIS304" s="43"/>
      <c r="AIT304" s="43"/>
      <c r="AIU304" s="43"/>
      <c r="AIV304" s="43"/>
      <c r="AIW304" s="43"/>
      <c r="AIX304" s="43"/>
      <c r="AIY304" s="43"/>
      <c r="AIZ304" s="43"/>
      <c r="AJA304" s="43"/>
      <c r="AJB304" s="43"/>
      <c r="AJC304" s="43"/>
      <c r="AJD304" s="43"/>
      <c r="AJE304" s="43"/>
      <c r="AJF304" s="43"/>
      <c r="AJG304" s="43"/>
      <c r="AJH304" s="43"/>
      <c r="AJI304" s="43"/>
      <c r="AJJ304" s="43"/>
      <c r="AJK304" s="43"/>
      <c r="AJL304" s="43"/>
      <c r="AJM304" s="43"/>
      <c r="AJN304" s="43"/>
      <c r="AJO304" s="43"/>
      <c r="AJP304" s="43"/>
      <c r="AJQ304" s="43"/>
      <c r="AJR304" s="43"/>
      <c r="AJS304" s="43"/>
      <c r="AJT304" s="43"/>
      <c r="AJU304" s="43"/>
      <c r="AJV304" s="43"/>
      <c r="AJW304" s="43"/>
      <c r="AJX304" s="43"/>
      <c r="AJY304" s="43"/>
      <c r="AJZ304" s="43"/>
      <c r="AKA304" s="43"/>
      <c r="AKB304" s="43"/>
      <c r="AKC304" s="43"/>
      <c r="AKD304" s="43"/>
      <c r="AKE304" s="43"/>
      <c r="AKF304" s="43"/>
      <c r="AKG304" s="43"/>
      <c r="AKH304" s="43"/>
      <c r="AKI304" s="43"/>
      <c r="AKJ304" s="43"/>
      <c r="AKK304" s="43"/>
      <c r="AKL304" s="43"/>
      <c r="AKM304" s="43"/>
      <c r="AKN304" s="43"/>
      <c r="AKO304" s="43"/>
      <c r="AKP304" s="43"/>
      <c r="AKQ304" s="43"/>
      <c r="AKR304" s="43"/>
      <c r="AKS304" s="43"/>
      <c r="AKT304" s="43"/>
      <c r="AKU304" s="43"/>
      <c r="AKV304" s="43"/>
      <c r="AKW304" s="43"/>
      <c r="AKX304" s="43"/>
      <c r="AKY304" s="43"/>
      <c r="AKZ304" s="43"/>
      <c r="ALA304" s="43"/>
      <c r="ALB304" s="43"/>
      <c r="ALC304" s="43"/>
      <c r="ALD304" s="43"/>
      <c r="ALE304" s="43"/>
      <c r="ALF304" s="43"/>
      <c r="ALG304" s="43"/>
      <c r="ALH304" s="43"/>
      <c r="ALI304" s="43"/>
      <c r="ALJ304" s="43"/>
      <c r="ALK304" s="43"/>
      <c r="ALL304" s="43"/>
      <c r="ALM304" s="43"/>
      <c r="ALN304" s="43"/>
      <c r="ALO304" s="43"/>
      <c r="ALP304" s="43"/>
      <c r="ALQ304" s="43"/>
      <c r="ALR304" s="43"/>
      <c r="ALS304" s="43"/>
      <c r="ALT304" s="43"/>
      <c r="ALU304" s="43"/>
      <c r="ALV304" s="43"/>
      <c r="ALW304" s="43"/>
      <c r="ALX304" s="43"/>
      <c r="ALY304" s="43"/>
      <c r="ALZ304" s="43"/>
      <c r="AMA304" s="43"/>
      <c r="AMB304" s="43"/>
      <c r="AMC304" s="43"/>
      <c r="AMD304" s="43"/>
      <c r="AME304" s="43"/>
      <c r="AMF304" s="43"/>
      <c r="AMG304" s="43"/>
      <c r="AMH304" s="43"/>
      <c r="AMI304" s="43"/>
    </row>
    <row r="305" spans="1:1023" x14ac:dyDescent="0.2">
      <c r="A305" s="85">
        <v>37151</v>
      </c>
      <c r="B305" s="85" t="s">
        <v>181</v>
      </c>
      <c r="C305" s="48"/>
      <c r="D305" s="48"/>
      <c r="E305" s="110"/>
      <c r="F305" s="57"/>
      <c r="G305" s="101"/>
      <c r="H305" s="57"/>
      <c r="I305" s="48"/>
      <c r="J305" s="48"/>
      <c r="K305" s="57"/>
      <c r="L305" s="79"/>
      <c r="M305" s="79">
        <f t="shared" si="169"/>
        <v>0</v>
      </c>
      <c r="N305" s="79"/>
      <c r="O305" s="48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43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43"/>
      <c r="CZ305" s="43"/>
      <c r="DA305" s="43"/>
      <c r="DB305" s="43"/>
      <c r="DC305" s="43"/>
      <c r="DD305" s="43"/>
      <c r="DE305" s="43"/>
      <c r="DF305" s="43"/>
      <c r="DG305" s="43"/>
      <c r="DH305" s="43"/>
      <c r="DI305" s="43"/>
      <c r="DJ305" s="43"/>
      <c r="DK305" s="43"/>
      <c r="DL305" s="43"/>
      <c r="DM305" s="43"/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3"/>
      <c r="GU305" s="43"/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3"/>
      <c r="IP305" s="43"/>
      <c r="IQ305" s="43"/>
      <c r="IR305" s="43"/>
      <c r="IS305" s="43"/>
      <c r="IT305" s="43"/>
      <c r="IU305" s="43"/>
      <c r="IV305" s="43"/>
      <c r="IW305" s="43"/>
      <c r="IX305" s="43"/>
      <c r="IY305" s="43"/>
      <c r="IZ305" s="43"/>
      <c r="JA305" s="43"/>
      <c r="JB305" s="43"/>
      <c r="JC305" s="43"/>
      <c r="JD305" s="43"/>
      <c r="JE305" s="43"/>
      <c r="JF305" s="43"/>
      <c r="JG305" s="43"/>
      <c r="JH305" s="43"/>
      <c r="JI305" s="43"/>
      <c r="JJ305" s="43"/>
      <c r="JK305" s="43"/>
      <c r="JL305" s="43"/>
      <c r="JM305" s="43"/>
      <c r="JN305" s="43"/>
      <c r="JO305" s="43"/>
      <c r="JP305" s="43"/>
      <c r="JQ305" s="43"/>
      <c r="JR305" s="43"/>
      <c r="JS305" s="43"/>
      <c r="JT305" s="43"/>
      <c r="JU305" s="43"/>
      <c r="JV305" s="43"/>
      <c r="JW305" s="43"/>
      <c r="JX305" s="43"/>
      <c r="JY305" s="43"/>
      <c r="JZ305" s="43"/>
      <c r="KA305" s="43"/>
      <c r="KB305" s="43"/>
      <c r="KC305" s="43"/>
      <c r="KD305" s="43"/>
      <c r="KE305" s="43"/>
      <c r="KF305" s="43"/>
      <c r="KG305" s="43"/>
      <c r="KH305" s="43"/>
      <c r="KI305" s="43"/>
      <c r="KJ305" s="43"/>
      <c r="KK305" s="43"/>
      <c r="KL305" s="43"/>
      <c r="KM305" s="43"/>
      <c r="KN305" s="43"/>
      <c r="KO305" s="43"/>
      <c r="KP305" s="43"/>
      <c r="KQ305" s="43"/>
      <c r="KR305" s="43"/>
      <c r="KS305" s="43"/>
      <c r="KT305" s="43"/>
      <c r="KU305" s="43"/>
      <c r="KV305" s="43"/>
      <c r="KW305" s="43"/>
      <c r="KX305" s="43"/>
      <c r="KY305" s="43"/>
      <c r="KZ305" s="43"/>
      <c r="LA305" s="43"/>
      <c r="LB305" s="43"/>
      <c r="LC305" s="43"/>
      <c r="LD305" s="43"/>
      <c r="LE305" s="43"/>
      <c r="LF305" s="43"/>
      <c r="LG305" s="43"/>
      <c r="LH305" s="43"/>
      <c r="LI305" s="43"/>
      <c r="LJ305" s="43"/>
      <c r="LK305" s="43"/>
      <c r="LL305" s="43"/>
      <c r="LM305" s="43"/>
      <c r="LN305" s="43"/>
      <c r="LO305" s="43"/>
      <c r="LP305" s="43"/>
      <c r="LQ305" s="43"/>
      <c r="LR305" s="43"/>
      <c r="LS305" s="43"/>
      <c r="LT305" s="43"/>
      <c r="LU305" s="43"/>
      <c r="LV305" s="43"/>
      <c r="LW305" s="43"/>
      <c r="LX305" s="43"/>
      <c r="LY305" s="43"/>
      <c r="LZ305" s="43"/>
      <c r="MA305" s="43"/>
      <c r="MB305" s="43"/>
      <c r="MC305" s="43"/>
      <c r="MD305" s="43"/>
      <c r="ME305" s="43"/>
      <c r="MF305" s="43"/>
      <c r="MG305" s="43"/>
      <c r="MH305" s="43"/>
      <c r="MI305" s="43"/>
      <c r="MJ305" s="43"/>
      <c r="MK305" s="43"/>
      <c r="ML305" s="43"/>
      <c r="MM305" s="43"/>
      <c r="MN305" s="43"/>
      <c r="MO305" s="43"/>
      <c r="MP305" s="43"/>
      <c r="MQ305" s="43"/>
      <c r="MR305" s="43"/>
      <c r="MS305" s="43"/>
      <c r="MT305" s="43"/>
      <c r="MU305" s="43"/>
      <c r="MV305" s="43"/>
      <c r="MW305" s="43"/>
      <c r="MX305" s="43"/>
      <c r="MY305" s="43"/>
      <c r="MZ305" s="43"/>
      <c r="NA305" s="43"/>
      <c r="NB305" s="43"/>
      <c r="NC305" s="43"/>
      <c r="ND305" s="43"/>
      <c r="NE305" s="43"/>
      <c r="NF305" s="43"/>
      <c r="NG305" s="43"/>
      <c r="NH305" s="43"/>
      <c r="NI305" s="43"/>
      <c r="NJ305" s="43"/>
      <c r="NK305" s="43"/>
      <c r="NL305" s="43"/>
      <c r="NM305" s="43"/>
      <c r="NN305" s="43"/>
      <c r="NO305" s="43"/>
      <c r="NP305" s="43"/>
      <c r="NQ305" s="43"/>
      <c r="NR305" s="43"/>
      <c r="NS305" s="43"/>
      <c r="NT305" s="43"/>
      <c r="NU305" s="43"/>
      <c r="NV305" s="43"/>
      <c r="NW305" s="43"/>
      <c r="NX305" s="43"/>
      <c r="NY305" s="43"/>
      <c r="NZ305" s="43"/>
      <c r="OA305" s="43"/>
      <c r="OB305" s="43"/>
      <c r="OC305" s="43"/>
      <c r="OD305" s="43"/>
      <c r="OE305" s="43"/>
      <c r="OF305" s="43"/>
      <c r="OG305" s="43"/>
      <c r="OH305" s="43"/>
      <c r="OI305" s="43"/>
      <c r="OJ305" s="43"/>
      <c r="OK305" s="43"/>
      <c r="OL305" s="43"/>
      <c r="OM305" s="43"/>
      <c r="ON305" s="43"/>
      <c r="OO305" s="43"/>
      <c r="OP305" s="43"/>
      <c r="OQ305" s="43"/>
      <c r="OR305" s="43"/>
      <c r="OS305" s="43"/>
      <c r="OT305" s="43"/>
      <c r="OU305" s="43"/>
      <c r="OV305" s="43"/>
      <c r="OW305" s="43"/>
      <c r="OX305" s="43"/>
      <c r="OY305" s="43"/>
      <c r="OZ305" s="43"/>
      <c r="PA305" s="43"/>
      <c r="PB305" s="43"/>
      <c r="PC305" s="43"/>
      <c r="PD305" s="43"/>
      <c r="PE305" s="43"/>
      <c r="PF305" s="43"/>
      <c r="PG305" s="43"/>
      <c r="PH305" s="43"/>
      <c r="PI305" s="43"/>
      <c r="PJ305" s="43"/>
      <c r="PK305" s="43"/>
      <c r="PL305" s="43"/>
      <c r="PM305" s="43"/>
      <c r="PN305" s="43"/>
      <c r="PO305" s="43"/>
      <c r="PP305" s="43"/>
      <c r="PQ305" s="43"/>
      <c r="PR305" s="43"/>
      <c r="PS305" s="43"/>
      <c r="PT305" s="43"/>
      <c r="PU305" s="43"/>
      <c r="PV305" s="43"/>
      <c r="PW305" s="43"/>
      <c r="PX305" s="43"/>
      <c r="PY305" s="43"/>
      <c r="PZ305" s="43"/>
      <c r="QA305" s="43"/>
      <c r="QB305" s="43"/>
      <c r="QC305" s="43"/>
      <c r="QD305" s="43"/>
      <c r="QE305" s="43"/>
      <c r="QF305" s="43"/>
      <c r="QG305" s="43"/>
      <c r="QH305" s="43"/>
      <c r="QI305" s="43"/>
      <c r="QJ305" s="43"/>
      <c r="QK305" s="43"/>
      <c r="QL305" s="43"/>
      <c r="QM305" s="43"/>
      <c r="QN305" s="43"/>
      <c r="QO305" s="43"/>
      <c r="QP305" s="43"/>
      <c r="QQ305" s="43"/>
      <c r="QR305" s="43"/>
      <c r="QS305" s="43"/>
      <c r="QT305" s="43"/>
      <c r="QU305" s="43"/>
      <c r="QV305" s="43"/>
      <c r="QW305" s="43"/>
      <c r="QX305" s="43"/>
      <c r="QY305" s="43"/>
      <c r="QZ305" s="43"/>
      <c r="RA305" s="43"/>
      <c r="RB305" s="43"/>
      <c r="RC305" s="43"/>
      <c r="RD305" s="43"/>
      <c r="RE305" s="43"/>
      <c r="RF305" s="43"/>
      <c r="RG305" s="43"/>
      <c r="RH305" s="43"/>
      <c r="RI305" s="43"/>
      <c r="RJ305" s="43"/>
      <c r="RK305" s="43"/>
      <c r="RL305" s="43"/>
      <c r="RM305" s="43"/>
      <c r="RN305" s="43"/>
      <c r="RO305" s="43"/>
      <c r="RP305" s="43"/>
      <c r="RQ305" s="43"/>
      <c r="RR305" s="43"/>
      <c r="RS305" s="43"/>
      <c r="RT305" s="43"/>
      <c r="RU305" s="43"/>
      <c r="RV305" s="43"/>
      <c r="RW305" s="43"/>
      <c r="RX305" s="43"/>
      <c r="RY305" s="43"/>
      <c r="RZ305" s="43"/>
      <c r="SA305" s="43"/>
      <c r="SB305" s="43"/>
      <c r="SC305" s="43"/>
      <c r="SD305" s="43"/>
      <c r="SE305" s="43"/>
      <c r="SF305" s="43"/>
      <c r="SG305" s="43"/>
      <c r="SH305" s="43"/>
      <c r="SI305" s="43"/>
      <c r="SJ305" s="43"/>
      <c r="SK305" s="43"/>
      <c r="SL305" s="43"/>
      <c r="SM305" s="43"/>
      <c r="SN305" s="43"/>
      <c r="SO305" s="43"/>
      <c r="SP305" s="43"/>
      <c r="SQ305" s="43"/>
      <c r="SR305" s="43"/>
      <c r="SS305" s="43"/>
      <c r="ST305" s="43"/>
      <c r="SU305" s="43"/>
      <c r="SV305" s="43"/>
      <c r="SW305" s="43"/>
      <c r="SX305" s="43"/>
      <c r="SY305" s="43"/>
      <c r="SZ305" s="43"/>
      <c r="TA305" s="43"/>
      <c r="TB305" s="43"/>
      <c r="TC305" s="43"/>
      <c r="TD305" s="43"/>
      <c r="TE305" s="43"/>
      <c r="TF305" s="43"/>
      <c r="TG305" s="43"/>
      <c r="TH305" s="43"/>
      <c r="TI305" s="43"/>
      <c r="TJ305" s="43"/>
      <c r="TK305" s="43"/>
      <c r="TL305" s="43"/>
      <c r="TM305" s="43"/>
      <c r="TN305" s="43"/>
      <c r="TO305" s="43"/>
      <c r="TP305" s="43"/>
      <c r="TQ305" s="43"/>
      <c r="TR305" s="43"/>
      <c r="TS305" s="43"/>
      <c r="TT305" s="43"/>
      <c r="TU305" s="43"/>
      <c r="TV305" s="43"/>
      <c r="TW305" s="43"/>
      <c r="TX305" s="43"/>
      <c r="TY305" s="43"/>
      <c r="TZ305" s="43"/>
      <c r="UA305" s="43"/>
      <c r="UB305" s="43"/>
      <c r="UC305" s="43"/>
      <c r="UD305" s="43"/>
      <c r="UE305" s="43"/>
      <c r="UF305" s="43"/>
      <c r="UG305" s="43"/>
      <c r="UH305" s="43"/>
      <c r="UI305" s="43"/>
      <c r="UJ305" s="43"/>
      <c r="UK305" s="43"/>
      <c r="UL305" s="43"/>
      <c r="UM305" s="43"/>
      <c r="UN305" s="43"/>
      <c r="UO305" s="43"/>
      <c r="UP305" s="43"/>
      <c r="UQ305" s="43"/>
      <c r="UR305" s="43"/>
      <c r="US305" s="43"/>
      <c r="UT305" s="43"/>
      <c r="UU305" s="43"/>
      <c r="UV305" s="43"/>
      <c r="UW305" s="43"/>
      <c r="UX305" s="43"/>
      <c r="UY305" s="43"/>
      <c r="UZ305" s="43"/>
      <c r="VA305" s="43"/>
      <c r="VB305" s="43"/>
      <c r="VC305" s="43"/>
      <c r="VD305" s="43"/>
      <c r="VE305" s="43"/>
      <c r="VF305" s="43"/>
      <c r="VG305" s="43"/>
      <c r="VH305" s="43"/>
      <c r="VI305" s="43"/>
      <c r="VJ305" s="43"/>
      <c r="VK305" s="43"/>
      <c r="VL305" s="43"/>
      <c r="VM305" s="43"/>
      <c r="VN305" s="43"/>
      <c r="VO305" s="43"/>
      <c r="VP305" s="43"/>
      <c r="VQ305" s="43"/>
      <c r="VR305" s="43"/>
      <c r="VS305" s="43"/>
      <c r="VT305" s="43"/>
      <c r="VU305" s="43"/>
      <c r="VV305" s="43"/>
      <c r="VW305" s="43"/>
      <c r="VX305" s="43"/>
      <c r="VY305" s="43"/>
      <c r="VZ305" s="43"/>
      <c r="WA305" s="43"/>
      <c r="WB305" s="43"/>
      <c r="WC305" s="43"/>
      <c r="WD305" s="43"/>
      <c r="WE305" s="43"/>
      <c r="WF305" s="43"/>
      <c r="WG305" s="43"/>
      <c r="WH305" s="43"/>
      <c r="WI305" s="43"/>
      <c r="WJ305" s="43"/>
      <c r="WK305" s="43"/>
      <c r="WL305" s="43"/>
      <c r="WM305" s="43"/>
      <c r="WN305" s="43"/>
      <c r="WO305" s="43"/>
      <c r="WP305" s="43"/>
      <c r="WQ305" s="43"/>
      <c r="WR305" s="43"/>
      <c r="WS305" s="43"/>
      <c r="WT305" s="43"/>
      <c r="WU305" s="43"/>
      <c r="WV305" s="43"/>
      <c r="WW305" s="43"/>
      <c r="WX305" s="43"/>
      <c r="WY305" s="43"/>
      <c r="WZ305" s="43"/>
      <c r="XA305" s="43"/>
      <c r="XB305" s="43"/>
      <c r="XC305" s="43"/>
      <c r="XD305" s="43"/>
      <c r="XE305" s="43"/>
      <c r="XF305" s="43"/>
      <c r="XG305" s="43"/>
      <c r="XH305" s="43"/>
      <c r="XI305" s="43"/>
      <c r="XJ305" s="43"/>
      <c r="XK305" s="43"/>
      <c r="XL305" s="43"/>
      <c r="XM305" s="43"/>
      <c r="XN305" s="43"/>
      <c r="XO305" s="43"/>
      <c r="XP305" s="43"/>
      <c r="XQ305" s="43"/>
      <c r="XR305" s="43"/>
      <c r="XS305" s="43"/>
      <c r="XT305" s="43"/>
      <c r="XU305" s="43"/>
      <c r="XV305" s="43"/>
      <c r="XW305" s="43"/>
      <c r="XX305" s="43"/>
      <c r="XY305" s="43"/>
      <c r="XZ305" s="43"/>
      <c r="YA305" s="43"/>
      <c r="YB305" s="43"/>
      <c r="YC305" s="43"/>
      <c r="YD305" s="43"/>
      <c r="YE305" s="43"/>
      <c r="YF305" s="43"/>
      <c r="YG305" s="43"/>
      <c r="YH305" s="43"/>
      <c r="YI305" s="43"/>
      <c r="YJ305" s="43"/>
      <c r="YK305" s="43"/>
      <c r="YL305" s="43"/>
      <c r="YM305" s="43"/>
      <c r="YN305" s="43"/>
      <c r="YO305" s="43"/>
      <c r="YP305" s="43"/>
      <c r="YQ305" s="43"/>
      <c r="YR305" s="43"/>
      <c r="YS305" s="43"/>
      <c r="YT305" s="43"/>
      <c r="YU305" s="43"/>
      <c r="YV305" s="43"/>
      <c r="YW305" s="43"/>
      <c r="YX305" s="43"/>
      <c r="YY305" s="43"/>
      <c r="YZ305" s="43"/>
      <c r="ZA305" s="43"/>
      <c r="ZB305" s="43"/>
      <c r="ZC305" s="43"/>
      <c r="ZD305" s="43"/>
      <c r="ZE305" s="43"/>
      <c r="ZF305" s="43"/>
      <c r="ZG305" s="43"/>
      <c r="ZH305" s="43"/>
      <c r="ZI305" s="43"/>
      <c r="ZJ305" s="43"/>
      <c r="ZK305" s="43"/>
      <c r="ZL305" s="43"/>
      <c r="ZM305" s="43"/>
      <c r="ZN305" s="43"/>
      <c r="ZO305" s="43"/>
      <c r="ZP305" s="43"/>
      <c r="ZQ305" s="43"/>
      <c r="ZR305" s="43"/>
      <c r="ZS305" s="43"/>
      <c r="ZT305" s="43"/>
      <c r="ZU305" s="43"/>
      <c r="ZV305" s="43"/>
      <c r="ZW305" s="43"/>
      <c r="ZX305" s="43"/>
      <c r="ZY305" s="43"/>
      <c r="ZZ305" s="43"/>
      <c r="AAA305" s="43"/>
      <c r="AAB305" s="43"/>
      <c r="AAC305" s="43"/>
      <c r="AAD305" s="43"/>
      <c r="AAE305" s="43"/>
      <c r="AAF305" s="43"/>
      <c r="AAG305" s="43"/>
      <c r="AAH305" s="43"/>
      <c r="AAI305" s="43"/>
      <c r="AAJ305" s="43"/>
      <c r="AAK305" s="43"/>
      <c r="AAL305" s="43"/>
      <c r="AAM305" s="43"/>
      <c r="AAN305" s="43"/>
      <c r="AAO305" s="43"/>
      <c r="AAP305" s="43"/>
      <c r="AAQ305" s="43"/>
      <c r="AAR305" s="43"/>
      <c r="AAS305" s="43"/>
      <c r="AAT305" s="43"/>
      <c r="AAU305" s="43"/>
      <c r="AAV305" s="43"/>
      <c r="AAW305" s="43"/>
      <c r="AAX305" s="43"/>
      <c r="AAY305" s="43"/>
      <c r="AAZ305" s="43"/>
      <c r="ABA305" s="43"/>
      <c r="ABB305" s="43"/>
      <c r="ABC305" s="43"/>
      <c r="ABD305" s="43"/>
      <c r="ABE305" s="43"/>
      <c r="ABF305" s="43"/>
      <c r="ABG305" s="43"/>
      <c r="ABH305" s="43"/>
      <c r="ABI305" s="43"/>
      <c r="ABJ305" s="43"/>
      <c r="ABK305" s="43"/>
      <c r="ABL305" s="43"/>
      <c r="ABM305" s="43"/>
      <c r="ABN305" s="43"/>
      <c r="ABO305" s="43"/>
      <c r="ABP305" s="43"/>
      <c r="ABQ305" s="43"/>
      <c r="ABR305" s="43"/>
      <c r="ABS305" s="43"/>
      <c r="ABT305" s="43"/>
      <c r="ABU305" s="43"/>
      <c r="ABV305" s="43"/>
      <c r="ABW305" s="43"/>
      <c r="ABX305" s="43"/>
      <c r="ABY305" s="43"/>
      <c r="ABZ305" s="43"/>
      <c r="ACA305" s="43"/>
      <c r="ACB305" s="43"/>
      <c r="ACC305" s="43"/>
      <c r="ACD305" s="43"/>
      <c r="ACE305" s="43"/>
      <c r="ACF305" s="43"/>
      <c r="ACG305" s="43"/>
      <c r="ACH305" s="43"/>
      <c r="ACI305" s="43"/>
      <c r="ACJ305" s="43"/>
      <c r="ACK305" s="43"/>
      <c r="ACL305" s="43"/>
      <c r="ACM305" s="43"/>
      <c r="ACN305" s="43"/>
      <c r="ACO305" s="43"/>
      <c r="ACP305" s="43"/>
      <c r="ACQ305" s="43"/>
      <c r="ACR305" s="43"/>
      <c r="ACS305" s="43"/>
      <c r="ACT305" s="43"/>
      <c r="ACU305" s="43"/>
      <c r="ACV305" s="43"/>
      <c r="ACW305" s="43"/>
      <c r="ACX305" s="43"/>
      <c r="ACY305" s="43"/>
      <c r="ACZ305" s="43"/>
      <c r="ADA305" s="43"/>
      <c r="ADB305" s="43"/>
      <c r="ADC305" s="43"/>
      <c r="ADD305" s="43"/>
      <c r="ADE305" s="43"/>
      <c r="ADF305" s="43"/>
      <c r="ADG305" s="43"/>
      <c r="ADH305" s="43"/>
      <c r="ADI305" s="43"/>
      <c r="ADJ305" s="43"/>
      <c r="ADK305" s="43"/>
      <c r="ADL305" s="43"/>
      <c r="ADM305" s="43"/>
      <c r="ADN305" s="43"/>
      <c r="ADO305" s="43"/>
      <c r="ADP305" s="43"/>
      <c r="ADQ305" s="43"/>
      <c r="ADR305" s="43"/>
      <c r="ADS305" s="43"/>
      <c r="ADT305" s="43"/>
      <c r="ADU305" s="43"/>
      <c r="ADV305" s="43"/>
      <c r="ADW305" s="43"/>
      <c r="ADX305" s="43"/>
      <c r="ADY305" s="43"/>
      <c r="ADZ305" s="43"/>
      <c r="AEA305" s="43"/>
      <c r="AEB305" s="43"/>
      <c r="AEC305" s="43"/>
      <c r="AED305" s="43"/>
      <c r="AEE305" s="43"/>
      <c r="AEF305" s="43"/>
      <c r="AEG305" s="43"/>
      <c r="AEH305" s="43"/>
      <c r="AEI305" s="43"/>
      <c r="AEJ305" s="43"/>
      <c r="AEK305" s="43"/>
      <c r="AEL305" s="43"/>
      <c r="AEM305" s="43"/>
      <c r="AEN305" s="43"/>
      <c r="AEO305" s="43"/>
      <c r="AEP305" s="43"/>
      <c r="AEQ305" s="43"/>
      <c r="AER305" s="43"/>
      <c r="AES305" s="43"/>
      <c r="AET305" s="43"/>
      <c r="AEU305" s="43"/>
      <c r="AEV305" s="43"/>
      <c r="AEW305" s="43"/>
      <c r="AEX305" s="43"/>
      <c r="AEY305" s="43"/>
      <c r="AEZ305" s="43"/>
      <c r="AFA305" s="43"/>
      <c r="AFB305" s="43"/>
      <c r="AFC305" s="43"/>
      <c r="AFD305" s="43"/>
      <c r="AFE305" s="43"/>
      <c r="AFF305" s="43"/>
      <c r="AFG305" s="43"/>
      <c r="AFH305" s="43"/>
      <c r="AFI305" s="43"/>
      <c r="AFJ305" s="43"/>
      <c r="AFK305" s="43"/>
      <c r="AFL305" s="43"/>
      <c r="AFM305" s="43"/>
      <c r="AFN305" s="43"/>
      <c r="AFO305" s="43"/>
      <c r="AFP305" s="43"/>
      <c r="AFQ305" s="43"/>
      <c r="AFR305" s="43"/>
      <c r="AFS305" s="43"/>
      <c r="AFT305" s="43"/>
      <c r="AFU305" s="43"/>
      <c r="AFV305" s="43"/>
      <c r="AFW305" s="43"/>
      <c r="AFX305" s="43"/>
      <c r="AFY305" s="43"/>
      <c r="AFZ305" s="43"/>
      <c r="AGA305" s="43"/>
      <c r="AGB305" s="43"/>
      <c r="AGC305" s="43"/>
      <c r="AGD305" s="43"/>
      <c r="AGE305" s="43"/>
      <c r="AGF305" s="43"/>
      <c r="AGG305" s="43"/>
      <c r="AGH305" s="43"/>
      <c r="AGI305" s="43"/>
      <c r="AGJ305" s="43"/>
      <c r="AGK305" s="43"/>
      <c r="AGL305" s="43"/>
      <c r="AGM305" s="43"/>
      <c r="AGN305" s="43"/>
      <c r="AGO305" s="43"/>
      <c r="AGP305" s="43"/>
      <c r="AGQ305" s="43"/>
      <c r="AGR305" s="43"/>
      <c r="AGS305" s="43"/>
      <c r="AGT305" s="43"/>
      <c r="AGU305" s="43"/>
      <c r="AGV305" s="43"/>
      <c r="AGW305" s="43"/>
      <c r="AGX305" s="43"/>
      <c r="AGY305" s="43"/>
      <c r="AGZ305" s="43"/>
      <c r="AHA305" s="43"/>
      <c r="AHB305" s="43"/>
      <c r="AHC305" s="43"/>
      <c r="AHD305" s="43"/>
      <c r="AHE305" s="43"/>
      <c r="AHF305" s="43"/>
      <c r="AHG305" s="43"/>
      <c r="AHH305" s="43"/>
      <c r="AHI305" s="43"/>
      <c r="AHJ305" s="43"/>
      <c r="AHK305" s="43"/>
      <c r="AHL305" s="43"/>
      <c r="AHM305" s="43"/>
      <c r="AHN305" s="43"/>
      <c r="AHO305" s="43"/>
      <c r="AHP305" s="43"/>
      <c r="AHQ305" s="43"/>
      <c r="AHR305" s="43"/>
      <c r="AHS305" s="43"/>
      <c r="AHT305" s="43"/>
      <c r="AHU305" s="43"/>
      <c r="AHV305" s="43"/>
      <c r="AHW305" s="43"/>
      <c r="AHX305" s="43"/>
      <c r="AHY305" s="43"/>
      <c r="AHZ305" s="43"/>
      <c r="AIA305" s="43"/>
      <c r="AIB305" s="43"/>
      <c r="AIC305" s="43"/>
      <c r="AID305" s="43"/>
      <c r="AIE305" s="43"/>
      <c r="AIF305" s="43"/>
      <c r="AIG305" s="43"/>
      <c r="AIH305" s="43"/>
      <c r="AII305" s="43"/>
      <c r="AIJ305" s="43"/>
      <c r="AIK305" s="43"/>
      <c r="AIL305" s="43"/>
      <c r="AIM305" s="43"/>
      <c r="AIN305" s="43"/>
      <c r="AIO305" s="43"/>
      <c r="AIP305" s="43"/>
      <c r="AIQ305" s="43"/>
      <c r="AIR305" s="43"/>
      <c r="AIS305" s="43"/>
      <c r="AIT305" s="43"/>
      <c r="AIU305" s="43"/>
      <c r="AIV305" s="43"/>
      <c r="AIW305" s="43"/>
      <c r="AIX305" s="43"/>
      <c r="AIY305" s="43"/>
      <c r="AIZ305" s="43"/>
      <c r="AJA305" s="43"/>
      <c r="AJB305" s="43"/>
      <c r="AJC305" s="43"/>
      <c r="AJD305" s="43"/>
      <c r="AJE305" s="43"/>
      <c r="AJF305" s="43"/>
      <c r="AJG305" s="43"/>
      <c r="AJH305" s="43"/>
      <c r="AJI305" s="43"/>
      <c r="AJJ305" s="43"/>
      <c r="AJK305" s="43"/>
      <c r="AJL305" s="43"/>
      <c r="AJM305" s="43"/>
      <c r="AJN305" s="43"/>
      <c r="AJO305" s="43"/>
      <c r="AJP305" s="43"/>
      <c r="AJQ305" s="43"/>
      <c r="AJR305" s="43"/>
      <c r="AJS305" s="43"/>
      <c r="AJT305" s="43"/>
      <c r="AJU305" s="43"/>
      <c r="AJV305" s="43"/>
      <c r="AJW305" s="43"/>
      <c r="AJX305" s="43"/>
      <c r="AJY305" s="43"/>
      <c r="AJZ305" s="43"/>
      <c r="AKA305" s="43"/>
      <c r="AKB305" s="43"/>
      <c r="AKC305" s="43"/>
      <c r="AKD305" s="43"/>
      <c r="AKE305" s="43"/>
      <c r="AKF305" s="43"/>
      <c r="AKG305" s="43"/>
      <c r="AKH305" s="43"/>
      <c r="AKI305" s="43"/>
      <c r="AKJ305" s="43"/>
      <c r="AKK305" s="43"/>
      <c r="AKL305" s="43"/>
      <c r="AKM305" s="43"/>
      <c r="AKN305" s="43"/>
      <c r="AKO305" s="43"/>
      <c r="AKP305" s="43"/>
      <c r="AKQ305" s="43"/>
      <c r="AKR305" s="43"/>
      <c r="AKS305" s="43"/>
      <c r="AKT305" s="43"/>
      <c r="AKU305" s="43"/>
      <c r="AKV305" s="43"/>
      <c r="AKW305" s="43"/>
      <c r="AKX305" s="43"/>
      <c r="AKY305" s="43"/>
      <c r="AKZ305" s="43"/>
      <c r="ALA305" s="43"/>
      <c r="ALB305" s="43"/>
      <c r="ALC305" s="43"/>
      <c r="ALD305" s="43"/>
      <c r="ALE305" s="43"/>
      <c r="ALF305" s="43"/>
      <c r="ALG305" s="43"/>
      <c r="ALH305" s="43"/>
      <c r="ALI305" s="43"/>
      <c r="ALJ305" s="43"/>
      <c r="ALK305" s="43"/>
      <c r="ALL305" s="43"/>
      <c r="ALM305" s="43"/>
      <c r="ALN305" s="43"/>
      <c r="ALO305" s="43"/>
      <c r="ALP305" s="43"/>
      <c r="ALQ305" s="43"/>
      <c r="ALR305" s="43"/>
      <c r="ALS305" s="43"/>
      <c r="ALT305" s="43"/>
      <c r="ALU305" s="43"/>
      <c r="ALV305" s="43"/>
      <c r="ALW305" s="43"/>
      <c r="ALX305" s="43"/>
      <c r="ALY305" s="43"/>
      <c r="ALZ305" s="43"/>
      <c r="AMA305" s="43"/>
      <c r="AMB305" s="43"/>
      <c r="AMC305" s="43"/>
      <c r="AMD305" s="43"/>
      <c r="AME305" s="43"/>
      <c r="AMF305" s="43"/>
      <c r="AMG305" s="43"/>
      <c r="AMH305" s="43"/>
      <c r="AMI305" s="43"/>
    </row>
    <row r="306" spans="1:1023" x14ac:dyDescent="0.2">
      <c r="A306" s="85">
        <v>37229</v>
      </c>
      <c r="B306" s="85" t="s">
        <v>187</v>
      </c>
      <c r="C306" s="55"/>
      <c r="D306" s="48"/>
      <c r="E306" s="110"/>
      <c r="F306" s="57"/>
      <c r="G306" s="101"/>
      <c r="H306" s="57"/>
      <c r="I306" s="48"/>
      <c r="J306" s="48"/>
      <c r="K306" s="57"/>
      <c r="L306" s="79"/>
      <c r="M306" s="79">
        <f t="shared" si="169"/>
        <v>0</v>
      </c>
      <c r="N306" s="79"/>
      <c r="O306" s="48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43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43"/>
      <c r="CZ306" s="43"/>
      <c r="DA306" s="43"/>
      <c r="DB306" s="43"/>
      <c r="DC306" s="43"/>
      <c r="DD306" s="43"/>
      <c r="DE306" s="43"/>
      <c r="DF306" s="43"/>
      <c r="DG306" s="43"/>
      <c r="DH306" s="43"/>
      <c r="DI306" s="43"/>
      <c r="DJ306" s="43"/>
      <c r="DK306" s="43"/>
      <c r="DL306" s="43"/>
      <c r="DM306" s="43"/>
      <c r="DN306" s="43"/>
      <c r="DO306" s="43"/>
      <c r="DP306" s="43"/>
      <c r="DQ306" s="43"/>
      <c r="DR306" s="43"/>
      <c r="DS306" s="43"/>
      <c r="DT306" s="43"/>
      <c r="DU306" s="43"/>
      <c r="DV306" s="43"/>
      <c r="DW306" s="43"/>
      <c r="DX306" s="43"/>
      <c r="DY306" s="43"/>
      <c r="DZ306" s="43"/>
      <c r="EA306" s="43"/>
      <c r="EB306" s="43"/>
      <c r="EC306" s="43"/>
      <c r="ED306" s="43"/>
      <c r="EE306" s="43"/>
      <c r="EF306" s="43"/>
      <c r="EG306" s="43"/>
      <c r="EH306" s="43"/>
      <c r="EI306" s="43"/>
      <c r="EJ306" s="43"/>
      <c r="EK306" s="43"/>
      <c r="EL306" s="43"/>
      <c r="EM306" s="43"/>
      <c r="EN306" s="43"/>
      <c r="EO306" s="43"/>
      <c r="EP306" s="43"/>
      <c r="EQ306" s="43"/>
      <c r="ER306" s="43"/>
      <c r="ES306" s="43"/>
      <c r="ET306" s="43"/>
      <c r="EU306" s="43"/>
      <c r="EV306" s="43"/>
      <c r="EW306" s="43"/>
      <c r="EX306" s="43"/>
      <c r="EY306" s="43"/>
      <c r="EZ306" s="43"/>
      <c r="FA306" s="43"/>
      <c r="FB306" s="43"/>
      <c r="FC306" s="43"/>
      <c r="FD306" s="43"/>
      <c r="FE306" s="43"/>
      <c r="FF306" s="43"/>
      <c r="FG306" s="43"/>
      <c r="FH306" s="43"/>
      <c r="FI306" s="43"/>
      <c r="FJ306" s="43"/>
      <c r="FK306" s="43"/>
      <c r="FL306" s="43"/>
      <c r="FM306" s="43"/>
      <c r="FN306" s="43"/>
      <c r="FO306" s="43"/>
      <c r="FP306" s="43"/>
      <c r="FQ306" s="43"/>
      <c r="FR306" s="43"/>
      <c r="FS306" s="43"/>
      <c r="FT306" s="43"/>
      <c r="FU306" s="43"/>
      <c r="FV306" s="43"/>
      <c r="FW306" s="43"/>
      <c r="FX306" s="43"/>
      <c r="FY306" s="43"/>
      <c r="FZ306" s="43"/>
      <c r="GA306" s="43"/>
      <c r="GB306" s="43"/>
      <c r="GC306" s="43"/>
      <c r="GD306" s="43"/>
      <c r="GE306" s="43"/>
      <c r="GF306" s="43"/>
      <c r="GG306" s="43"/>
      <c r="GH306" s="43"/>
      <c r="GI306" s="43"/>
      <c r="GJ306" s="43"/>
      <c r="GK306" s="43"/>
      <c r="GL306" s="43"/>
      <c r="GM306" s="43"/>
      <c r="GN306" s="43"/>
      <c r="GO306" s="43"/>
      <c r="GP306" s="43"/>
      <c r="GQ306" s="43"/>
      <c r="GR306" s="43"/>
      <c r="GS306" s="43"/>
      <c r="GT306" s="43"/>
      <c r="GU306" s="43"/>
      <c r="GV306" s="43"/>
      <c r="GW306" s="43"/>
      <c r="GX306" s="43"/>
      <c r="GY306" s="43"/>
      <c r="GZ306" s="43"/>
      <c r="HA306" s="43"/>
      <c r="HB306" s="43"/>
      <c r="HC306" s="43"/>
      <c r="HD306" s="43"/>
      <c r="HE306" s="43"/>
      <c r="HF306" s="43"/>
      <c r="HG306" s="43"/>
      <c r="HH306" s="43"/>
      <c r="HI306" s="43"/>
      <c r="HJ306" s="43"/>
      <c r="HK306" s="43"/>
      <c r="HL306" s="43"/>
      <c r="HM306" s="43"/>
      <c r="HN306" s="43"/>
      <c r="HO306" s="43"/>
      <c r="HP306" s="43"/>
      <c r="HQ306" s="43"/>
      <c r="HR306" s="43"/>
      <c r="HS306" s="43"/>
      <c r="HT306" s="43"/>
      <c r="HU306" s="43"/>
      <c r="HV306" s="43"/>
      <c r="HW306" s="43"/>
      <c r="HX306" s="43"/>
      <c r="HY306" s="43"/>
      <c r="HZ306" s="43"/>
      <c r="IA306" s="43"/>
      <c r="IB306" s="43"/>
      <c r="IC306" s="43"/>
      <c r="ID306" s="43"/>
      <c r="IE306" s="43"/>
      <c r="IF306" s="43"/>
      <c r="IG306" s="43"/>
      <c r="IH306" s="43"/>
      <c r="II306" s="43"/>
      <c r="IJ306" s="43"/>
      <c r="IK306" s="43"/>
      <c r="IL306" s="43"/>
      <c r="IM306" s="43"/>
      <c r="IN306" s="43"/>
      <c r="IO306" s="43"/>
      <c r="IP306" s="43"/>
      <c r="IQ306" s="43"/>
      <c r="IR306" s="43"/>
      <c r="IS306" s="43"/>
      <c r="IT306" s="43"/>
      <c r="IU306" s="43"/>
      <c r="IV306" s="43"/>
      <c r="IW306" s="43"/>
      <c r="IX306" s="43"/>
      <c r="IY306" s="43"/>
      <c r="IZ306" s="43"/>
      <c r="JA306" s="43"/>
      <c r="JB306" s="43"/>
      <c r="JC306" s="43"/>
      <c r="JD306" s="43"/>
      <c r="JE306" s="43"/>
      <c r="JF306" s="43"/>
      <c r="JG306" s="43"/>
      <c r="JH306" s="43"/>
      <c r="JI306" s="43"/>
      <c r="JJ306" s="43"/>
      <c r="JK306" s="43"/>
      <c r="JL306" s="43"/>
      <c r="JM306" s="43"/>
      <c r="JN306" s="43"/>
      <c r="JO306" s="43"/>
      <c r="JP306" s="43"/>
      <c r="JQ306" s="43"/>
      <c r="JR306" s="43"/>
      <c r="JS306" s="43"/>
      <c r="JT306" s="43"/>
      <c r="JU306" s="43"/>
      <c r="JV306" s="43"/>
      <c r="JW306" s="43"/>
      <c r="JX306" s="43"/>
      <c r="JY306" s="43"/>
      <c r="JZ306" s="43"/>
      <c r="KA306" s="43"/>
      <c r="KB306" s="43"/>
      <c r="KC306" s="43"/>
      <c r="KD306" s="43"/>
      <c r="KE306" s="43"/>
      <c r="KF306" s="43"/>
      <c r="KG306" s="43"/>
      <c r="KH306" s="43"/>
      <c r="KI306" s="43"/>
      <c r="KJ306" s="43"/>
      <c r="KK306" s="43"/>
      <c r="KL306" s="43"/>
      <c r="KM306" s="43"/>
      <c r="KN306" s="43"/>
      <c r="KO306" s="43"/>
      <c r="KP306" s="43"/>
      <c r="KQ306" s="43"/>
      <c r="KR306" s="43"/>
      <c r="KS306" s="43"/>
      <c r="KT306" s="43"/>
      <c r="KU306" s="43"/>
      <c r="KV306" s="43"/>
      <c r="KW306" s="43"/>
      <c r="KX306" s="43"/>
      <c r="KY306" s="43"/>
      <c r="KZ306" s="43"/>
      <c r="LA306" s="43"/>
      <c r="LB306" s="43"/>
      <c r="LC306" s="43"/>
      <c r="LD306" s="43"/>
      <c r="LE306" s="43"/>
      <c r="LF306" s="43"/>
      <c r="LG306" s="43"/>
      <c r="LH306" s="43"/>
      <c r="LI306" s="43"/>
      <c r="LJ306" s="43"/>
      <c r="LK306" s="43"/>
      <c r="LL306" s="43"/>
      <c r="LM306" s="43"/>
      <c r="LN306" s="43"/>
      <c r="LO306" s="43"/>
      <c r="LP306" s="43"/>
      <c r="LQ306" s="43"/>
      <c r="LR306" s="43"/>
      <c r="LS306" s="43"/>
      <c r="LT306" s="43"/>
      <c r="LU306" s="43"/>
      <c r="LV306" s="43"/>
      <c r="LW306" s="43"/>
      <c r="LX306" s="43"/>
      <c r="LY306" s="43"/>
      <c r="LZ306" s="43"/>
      <c r="MA306" s="43"/>
      <c r="MB306" s="43"/>
      <c r="MC306" s="43"/>
      <c r="MD306" s="43"/>
      <c r="ME306" s="43"/>
      <c r="MF306" s="43"/>
      <c r="MG306" s="43"/>
      <c r="MH306" s="43"/>
      <c r="MI306" s="43"/>
      <c r="MJ306" s="43"/>
      <c r="MK306" s="43"/>
      <c r="ML306" s="43"/>
      <c r="MM306" s="43"/>
      <c r="MN306" s="43"/>
      <c r="MO306" s="43"/>
      <c r="MP306" s="43"/>
      <c r="MQ306" s="43"/>
      <c r="MR306" s="43"/>
      <c r="MS306" s="43"/>
      <c r="MT306" s="43"/>
      <c r="MU306" s="43"/>
      <c r="MV306" s="43"/>
      <c r="MW306" s="43"/>
      <c r="MX306" s="43"/>
      <c r="MY306" s="43"/>
      <c r="MZ306" s="43"/>
      <c r="NA306" s="43"/>
      <c r="NB306" s="43"/>
      <c r="NC306" s="43"/>
      <c r="ND306" s="43"/>
      <c r="NE306" s="43"/>
      <c r="NF306" s="43"/>
      <c r="NG306" s="43"/>
      <c r="NH306" s="43"/>
      <c r="NI306" s="43"/>
      <c r="NJ306" s="43"/>
      <c r="NK306" s="43"/>
      <c r="NL306" s="43"/>
      <c r="NM306" s="43"/>
      <c r="NN306" s="43"/>
      <c r="NO306" s="43"/>
      <c r="NP306" s="43"/>
      <c r="NQ306" s="43"/>
      <c r="NR306" s="43"/>
      <c r="NS306" s="43"/>
      <c r="NT306" s="43"/>
      <c r="NU306" s="43"/>
      <c r="NV306" s="43"/>
      <c r="NW306" s="43"/>
      <c r="NX306" s="43"/>
      <c r="NY306" s="43"/>
      <c r="NZ306" s="43"/>
      <c r="OA306" s="43"/>
      <c r="OB306" s="43"/>
      <c r="OC306" s="43"/>
      <c r="OD306" s="43"/>
      <c r="OE306" s="43"/>
      <c r="OF306" s="43"/>
      <c r="OG306" s="43"/>
      <c r="OH306" s="43"/>
      <c r="OI306" s="43"/>
      <c r="OJ306" s="43"/>
      <c r="OK306" s="43"/>
      <c r="OL306" s="43"/>
      <c r="OM306" s="43"/>
      <c r="ON306" s="43"/>
      <c r="OO306" s="43"/>
      <c r="OP306" s="43"/>
      <c r="OQ306" s="43"/>
      <c r="OR306" s="43"/>
      <c r="OS306" s="43"/>
      <c r="OT306" s="43"/>
      <c r="OU306" s="43"/>
      <c r="OV306" s="43"/>
      <c r="OW306" s="43"/>
      <c r="OX306" s="43"/>
      <c r="OY306" s="43"/>
      <c r="OZ306" s="43"/>
      <c r="PA306" s="43"/>
      <c r="PB306" s="43"/>
      <c r="PC306" s="43"/>
      <c r="PD306" s="43"/>
      <c r="PE306" s="43"/>
      <c r="PF306" s="43"/>
      <c r="PG306" s="43"/>
      <c r="PH306" s="43"/>
      <c r="PI306" s="43"/>
      <c r="PJ306" s="43"/>
      <c r="PK306" s="43"/>
      <c r="PL306" s="43"/>
      <c r="PM306" s="43"/>
      <c r="PN306" s="43"/>
      <c r="PO306" s="43"/>
      <c r="PP306" s="43"/>
      <c r="PQ306" s="43"/>
      <c r="PR306" s="43"/>
      <c r="PS306" s="43"/>
      <c r="PT306" s="43"/>
      <c r="PU306" s="43"/>
      <c r="PV306" s="43"/>
      <c r="PW306" s="43"/>
      <c r="PX306" s="43"/>
      <c r="PY306" s="43"/>
      <c r="PZ306" s="43"/>
      <c r="QA306" s="43"/>
      <c r="QB306" s="43"/>
      <c r="QC306" s="43"/>
      <c r="QD306" s="43"/>
      <c r="QE306" s="43"/>
      <c r="QF306" s="43"/>
      <c r="QG306" s="43"/>
      <c r="QH306" s="43"/>
      <c r="QI306" s="43"/>
      <c r="QJ306" s="43"/>
      <c r="QK306" s="43"/>
      <c r="QL306" s="43"/>
      <c r="QM306" s="43"/>
      <c r="QN306" s="43"/>
      <c r="QO306" s="43"/>
      <c r="QP306" s="43"/>
      <c r="QQ306" s="43"/>
      <c r="QR306" s="43"/>
      <c r="QS306" s="43"/>
      <c r="QT306" s="43"/>
      <c r="QU306" s="43"/>
      <c r="QV306" s="43"/>
      <c r="QW306" s="43"/>
      <c r="QX306" s="43"/>
      <c r="QY306" s="43"/>
      <c r="QZ306" s="43"/>
      <c r="RA306" s="43"/>
      <c r="RB306" s="43"/>
      <c r="RC306" s="43"/>
      <c r="RD306" s="43"/>
      <c r="RE306" s="43"/>
      <c r="RF306" s="43"/>
      <c r="RG306" s="43"/>
      <c r="RH306" s="43"/>
      <c r="RI306" s="43"/>
      <c r="RJ306" s="43"/>
      <c r="RK306" s="43"/>
      <c r="RL306" s="43"/>
      <c r="RM306" s="43"/>
      <c r="RN306" s="43"/>
      <c r="RO306" s="43"/>
      <c r="RP306" s="43"/>
      <c r="RQ306" s="43"/>
      <c r="RR306" s="43"/>
      <c r="RS306" s="43"/>
      <c r="RT306" s="43"/>
      <c r="RU306" s="43"/>
      <c r="RV306" s="43"/>
      <c r="RW306" s="43"/>
      <c r="RX306" s="43"/>
      <c r="RY306" s="43"/>
      <c r="RZ306" s="43"/>
      <c r="SA306" s="43"/>
      <c r="SB306" s="43"/>
      <c r="SC306" s="43"/>
      <c r="SD306" s="43"/>
      <c r="SE306" s="43"/>
      <c r="SF306" s="43"/>
      <c r="SG306" s="43"/>
      <c r="SH306" s="43"/>
      <c r="SI306" s="43"/>
      <c r="SJ306" s="43"/>
      <c r="SK306" s="43"/>
      <c r="SL306" s="43"/>
      <c r="SM306" s="43"/>
      <c r="SN306" s="43"/>
      <c r="SO306" s="43"/>
      <c r="SP306" s="43"/>
      <c r="SQ306" s="43"/>
      <c r="SR306" s="43"/>
      <c r="SS306" s="43"/>
      <c r="ST306" s="43"/>
      <c r="SU306" s="43"/>
      <c r="SV306" s="43"/>
      <c r="SW306" s="43"/>
      <c r="SX306" s="43"/>
      <c r="SY306" s="43"/>
      <c r="SZ306" s="43"/>
      <c r="TA306" s="43"/>
      <c r="TB306" s="43"/>
      <c r="TC306" s="43"/>
      <c r="TD306" s="43"/>
      <c r="TE306" s="43"/>
      <c r="TF306" s="43"/>
      <c r="TG306" s="43"/>
      <c r="TH306" s="43"/>
      <c r="TI306" s="43"/>
      <c r="TJ306" s="43"/>
      <c r="TK306" s="43"/>
      <c r="TL306" s="43"/>
      <c r="TM306" s="43"/>
      <c r="TN306" s="43"/>
      <c r="TO306" s="43"/>
      <c r="TP306" s="43"/>
      <c r="TQ306" s="43"/>
      <c r="TR306" s="43"/>
      <c r="TS306" s="43"/>
      <c r="TT306" s="43"/>
      <c r="TU306" s="43"/>
      <c r="TV306" s="43"/>
      <c r="TW306" s="43"/>
      <c r="TX306" s="43"/>
      <c r="TY306" s="43"/>
      <c r="TZ306" s="43"/>
      <c r="UA306" s="43"/>
      <c r="UB306" s="43"/>
      <c r="UC306" s="43"/>
      <c r="UD306" s="43"/>
      <c r="UE306" s="43"/>
      <c r="UF306" s="43"/>
      <c r="UG306" s="43"/>
      <c r="UH306" s="43"/>
      <c r="UI306" s="43"/>
      <c r="UJ306" s="43"/>
      <c r="UK306" s="43"/>
      <c r="UL306" s="43"/>
      <c r="UM306" s="43"/>
      <c r="UN306" s="43"/>
      <c r="UO306" s="43"/>
      <c r="UP306" s="43"/>
      <c r="UQ306" s="43"/>
      <c r="UR306" s="43"/>
      <c r="US306" s="43"/>
      <c r="UT306" s="43"/>
      <c r="UU306" s="43"/>
      <c r="UV306" s="43"/>
      <c r="UW306" s="43"/>
      <c r="UX306" s="43"/>
      <c r="UY306" s="43"/>
      <c r="UZ306" s="43"/>
      <c r="VA306" s="43"/>
      <c r="VB306" s="43"/>
      <c r="VC306" s="43"/>
      <c r="VD306" s="43"/>
      <c r="VE306" s="43"/>
      <c r="VF306" s="43"/>
      <c r="VG306" s="43"/>
      <c r="VH306" s="43"/>
      <c r="VI306" s="43"/>
      <c r="VJ306" s="43"/>
      <c r="VK306" s="43"/>
      <c r="VL306" s="43"/>
      <c r="VM306" s="43"/>
      <c r="VN306" s="43"/>
      <c r="VO306" s="43"/>
      <c r="VP306" s="43"/>
      <c r="VQ306" s="43"/>
      <c r="VR306" s="43"/>
      <c r="VS306" s="43"/>
      <c r="VT306" s="43"/>
      <c r="VU306" s="43"/>
      <c r="VV306" s="43"/>
      <c r="VW306" s="43"/>
      <c r="VX306" s="43"/>
      <c r="VY306" s="43"/>
      <c r="VZ306" s="43"/>
      <c r="WA306" s="43"/>
      <c r="WB306" s="43"/>
      <c r="WC306" s="43"/>
      <c r="WD306" s="43"/>
      <c r="WE306" s="43"/>
      <c r="WF306" s="43"/>
      <c r="WG306" s="43"/>
      <c r="WH306" s="43"/>
      <c r="WI306" s="43"/>
      <c r="WJ306" s="43"/>
      <c r="WK306" s="43"/>
      <c r="WL306" s="43"/>
      <c r="WM306" s="43"/>
      <c r="WN306" s="43"/>
      <c r="WO306" s="43"/>
      <c r="WP306" s="43"/>
      <c r="WQ306" s="43"/>
      <c r="WR306" s="43"/>
      <c r="WS306" s="43"/>
      <c r="WT306" s="43"/>
      <c r="WU306" s="43"/>
      <c r="WV306" s="43"/>
      <c r="WW306" s="43"/>
      <c r="WX306" s="43"/>
      <c r="WY306" s="43"/>
      <c r="WZ306" s="43"/>
      <c r="XA306" s="43"/>
      <c r="XB306" s="43"/>
      <c r="XC306" s="43"/>
      <c r="XD306" s="43"/>
      <c r="XE306" s="43"/>
      <c r="XF306" s="43"/>
      <c r="XG306" s="43"/>
      <c r="XH306" s="43"/>
      <c r="XI306" s="43"/>
      <c r="XJ306" s="43"/>
      <c r="XK306" s="43"/>
      <c r="XL306" s="43"/>
      <c r="XM306" s="43"/>
      <c r="XN306" s="43"/>
      <c r="XO306" s="43"/>
      <c r="XP306" s="43"/>
      <c r="XQ306" s="43"/>
      <c r="XR306" s="43"/>
      <c r="XS306" s="43"/>
      <c r="XT306" s="43"/>
      <c r="XU306" s="43"/>
      <c r="XV306" s="43"/>
      <c r="XW306" s="43"/>
      <c r="XX306" s="43"/>
      <c r="XY306" s="43"/>
      <c r="XZ306" s="43"/>
      <c r="YA306" s="43"/>
      <c r="YB306" s="43"/>
      <c r="YC306" s="43"/>
      <c r="YD306" s="43"/>
      <c r="YE306" s="43"/>
      <c r="YF306" s="43"/>
      <c r="YG306" s="43"/>
      <c r="YH306" s="43"/>
      <c r="YI306" s="43"/>
      <c r="YJ306" s="43"/>
      <c r="YK306" s="43"/>
      <c r="YL306" s="43"/>
      <c r="YM306" s="43"/>
      <c r="YN306" s="43"/>
      <c r="YO306" s="43"/>
      <c r="YP306" s="43"/>
      <c r="YQ306" s="43"/>
      <c r="YR306" s="43"/>
      <c r="YS306" s="43"/>
      <c r="YT306" s="43"/>
      <c r="YU306" s="43"/>
      <c r="YV306" s="43"/>
      <c r="YW306" s="43"/>
      <c r="YX306" s="43"/>
      <c r="YY306" s="43"/>
      <c r="YZ306" s="43"/>
      <c r="ZA306" s="43"/>
      <c r="ZB306" s="43"/>
      <c r="ZC306" s="43"/>
      <c r="ZD306" s="43"/>
      <c r="ZE306" s="43"/>
      <c r="ZF306" s="43"/>
      <c r="ZG306" s="43"/>
      <c r="ZH306" s="43"/>
      <c r="ZI306" s="43"/>
      <c r="ZJ306" s="43"/>
      <c r="ZK306" s="43"/>
      <c r="ZL306" s="43"/>
      <c r="ZM306" s="43"/>
      <c r="ZN306" s="43"/>
      <c r="ZO306" s="43"/>
      <c r="ZP306" s="43"/>
      <c r="ZQ306" s="43"/>
      <c r="ZR306" s="43"/>
      <c r="ZS306" s="43"/>
      <c r="ZT306" s="43"/>
      <c r="ZU306" s="43"/>
      <c r="ZV306" s="43"/>
      <c r="ZW306" s="43"/>
      <c r="ZX306" s="43"/>
      <c r="ZY306" s="43"/>
      <c r="ZZ306" s="43"/>
      <c r="AAA306" s="43"/>
      <c r="AAB306" s="43"/>
      <c r="AAC306" s="43"/>
      <c r="AAD306" s="43"/>
      <c r="AAE306" s="43"/>
      <c r="AAF306" s="43"/>
      <c r="AAG306" s="43"/>
      <c r="AAH306" s="43"/>
      <c r="AAI306" s="43"/>
      <c r="AAJ306" s="43"/>
      <c r="AAK306" s="43"/>
      <c r="AAL306" s="43"/>
      <c r="AAM306" s="43"/>
      <c r="AAN306" s="43"/>
      <c r="AAO306" s="43"/>
      <c r="AAP306" s="43"/>
      <c r="AAQ306" s="43"/>
      <c r="AAR306" s="43"/>
      <c r="AAS306" s="43"/>
      <c r="AAT306" s="43"/>
      <c r="AAU306" s="43"/>
      <c r="AAV306" s="43"/>
      <c r="AAW306" s="43"/>
      <c r="AAX306" s="43"/>
      <c r="AAY306" s="43"/>
      <c r="AAZ306" s="43"/>
      <c r="ABA306" s="43"/>
      <c r="ABB306" s="43"/>
      <c r="ABC306" s="43"/>
      <c r="ABD306" s="43"/>
      <c r="ABE306" s="43"/>
      <c r="ABF306" s="43"/>
      <c r="ABG306" s="43"/>
      <c r="ABH306" s="43"/>
      <c r="ABI306" s="43"/>
      <c r="ABJ306" s="43"/>
      <c r="ABK306" s="43"/>
      <c r="ABL306" s="43"/>
      <c r="ABM306" s="43"/>
      <c r="ABN306" s="43"/>
      <c r="ABO306" s="43"/>
      <c r="ABP306" s="43"/>
      <c r="ABQ306" s="43"/>
      <c r="ABR306" s="43"/>
      <c r="ABS306" s="43"/>
      <c r="ABT306" s="43"/>
      <c r="ABU306" s="43"/>
      <c r="ABV306" s="43"/>
      <c r="ABW306" s="43"/>
      <c r="ABX306" s="43"/>
      <c r="ABY306" s="43"/>
      <c r="ABZ306" s="43"/>
      <c r="ACA306" s="43"/>
      <c r="ACB306" s="43"/>
      <c r="ACC306" s="43"/>
      <c r="ACD306" s="43"/>
      <c r="ACE306" s="43"/>
      <c r="ACF306" s="43"/>
      <c r="ACG306" s="43"/>
      <c r="ACH306" s="43"/>
      <c r="ACI306" s="43"/>
      <c r="ACJ306" s="43"/>
      <c r="ACK306" s="43"/>
      <c r="ACL306" s="43"/>
      <c r="ACM306" s="43"/>
      <c r="ACN306" s="43"/>
      <c r="ACO306" s="43"/>
      <c r="ACP306" s="43"/>
      <c r="ACQ306" s="43"/>
      <c r="ACR306" s="43"/>
      <c r="ACS306" s="43"/>
      <c r="ACT306" s="43"/>
      <c r="ACU306" s="43"/>
      <c r="ACV306" s="43"/>
      <c r="ACW306" s="43"/>
      <c r="ACX306" s="43"/>
      <c r="ACY306" s="43"/>
      <c r="ACZ306" s="43"/>
      <c r="ADA306" s="43"/>
      <c r="ADB306" s="43"/>
      <c r="ADC306" s="43"/>
      <c r="ADD306" s="43"/>
      <c r="ADE306" s="43"/>
      <c r="ADF306" s="43"/>
      <c r="ADG306" s="43"/>
      <c r="ADH306" s="43"/>
      <c r="ADI306" s="43"/>
      <c r="ADJ306" s="43"/>
      <c r="ADK306" s="43"/>
      <c r="ADL306" s="43"/>
      <c r="ADM306" s="43"/>
      <c r="ADN306" s="43"/>
      <c r="ADO306" s="43"/>
      <c r="ADP306" s="43"/>
      <c r="ADQ306" s="43"/>
      <c r="ADR306" s="43"/>
      <c r="ADS306" s="43"/>
      <c r="ADT306" s="43"/>
      <c r="ADU306" s="43"/>
      <c r="ADV306" s="43"/>
      <c r="ADW306" s="43"/>
      <c r="ADX306" s="43"/>
      <c r="ADY306" s="43"/>
      <c r="ADZ306" s="43"/>
      <c r="AEA306" s="43"/>
      <c r="AEB306" s="43"/>
      <c r="AEC306" s="43"/>
      <c r="AED306" s="43"/>
      <c r="AEE306" s="43"/>
      <c r="AEF306" s="43"/>
      <c r="AEG306" s="43"/>
      <c r="AEH306" s="43"/>
      <c r="AEI306" s="43"/>
      <c r="AEJ306" s="43"/>
      <c r="AEK306" s="43"/>
      <c r="AEL306" s="43"/>
      <c r="AEM306" s="43"/>
      <c r="AEN306" s="43"/>
      <c r="AEO306" s="43"/>
      <c r="AEP306" s="43"/>
      <c r="AEQ306" s="43"/>
      <c r="AER306" s="43"/>
      <c r="AES306" s="43"/>
      <c r="AET306" s="43"/>
      <c r="AEU306" s="43"/>
      <c r="AEV306" s="43"/>
      <c r="AEW306" s="43"/>
      <c r="AEX306" s="43"/>
      <c r="AEY306" s="43"/>
      <c r="AEZ306" s="43"/>
      <c r="AFA306" s="43"/>
      <c r="AFB306" s="43"/>
      <c r="AFC306" s="43"/>
      <c r="AFD306" s="43"/>
      <c r="AFE306" s="43"/>
      <c r="AFF306" s="43"/>
      <c r="AFG306" s="43"/>
      <c r="AFH306" s="43"/>
      <c r="AFI306" s="43"/>
      <c r="AFJ306" s="43"/>
      <c r="AFK306" s="43"/>
      <c r="AFL306" s="43"/>
      <c r="AFM306" s="43"/>
      <c r="AFN306" s="43"/>
      <c r="AFO306" s="43"/>
      <c r="AFP306" s="43"/>
      <c r="AFQ306" s="43"/>
      <c r="AFR306" s="43"/>
      <c r="AFS306" s="43"/>
      <c r="AFT306" s="43"/>
      <c r="AFU306" s="43"/>
      <c r="AFV306" s="43"/>
      <c r="AFW306" s="43"/>
      <c r="AFX306" s="43"/>
      <c r="AFY306" s="43"/>
      <c r="AFZ306" s="43"/>
      <c r="AGA306" s="43"/>
      <c r="AGB306" s="43"/>
      <c r="AGC306" s="43"/>
      <c r="AGD306" s="43"/>
      <c r="AGE306" s="43"/>
      <c r="AGF306" s="43"/>
      <c r="AGG306" s="43"/>
      <c r="AGH306" s="43"/>
      <c r="AGI306" s="43"/>
      <c r="AGJ306" s="43"/>
      <c r="AGK306" s="43"/>
      <c r="AGL306" s="43"/>
      <c r="AGM306" s="43"/>
      <c r="AGN306" s="43"/>
      <c r="AGO306" s="43"/>
      <c r="AGP306" s="43"/>
      <c r="AGQ306" s="43"/>
      <c r="AGR306" s="43"/>
      <c r="AGS306" s="43"/>
      <c r="AGT306" s="43"/>
      <c r="AGU306" s="43"/>
      <c r="AGV306" s="43"/>
      <c r="AGW306" s="43"/>
      <c r="AGX306" s="43"/>
      <c r="AGY306" s="43"/>
      <c r="AGZ306" s="43"/>
      <c r="AHA306" s="43"/>
      <c r="AHB306" s="43"/>
      <c r="AHC306" s="43"/>
      <c r="AHD306" s="43"/>
      <c r="AHE306" s="43"/>
      <c r="AHF306" s="43"/>
      <c r="AHG306" s="43"/>
      <c r="AHH306" s="43"/>
      <c r="AHI306" s="43"/>
      <c r="AHJ306" s="43"/>
      <c r="AHK306" s="43"/>
      <c r="AHL306" s="43"/>
      <c r="AHM306" s="43"/>
      <c r="AHN306" s="43"/>
      <c r="AHO306" s="43"/>
      <c r="AHP306" s="43"/>
      <c r="AHQ306" s="43"/>
      <c r="AHR306" s="43"/>
      <c r="AHS306" s="43"/>
      <c r="AHT306" s="43"/>
      <c r="AHU306" s="43"/>
      <c r="AHV306" s="43"/>
      <c r="AHW306" s="43"/>
      <c r="AHX306" s="43"/>
      <c r="AHY306" s="43"/>
      <c r="AHZ306" s="43"/>
      <c r="AIA306" s="43"/>
      <c r="AIB306" s="43"/>
      <c r="AIC306" s="43"/>
      <c r="AID306" s="43"/>
      <c r="AIE306" s="43"/>
      <c r="AIF306" s="43"/>
      <c r="AIG306" s="43"/>
      <c r="AIH306" s="43"/>
      <c r="AII306" s="43"/>
      <c r="AIJ306" s="43"/>
      <c r="AIK306" s="43"/>
      <c r="AIL306" s="43"/>
      <c r="AIM306" s="43"/>
      <c r="AIN306" s="43"/>
      <c r="AIO306" s="43"/>
      <c r="AIP306" s="43"/>
      <c r="AIQ306" s="43"/>
      <c r="AIR306" s="43"/>
      <c r="AIS306" s="43"/>
      <c r="AIT306" s="43"/>
      <c r="AIU306" s="43"/>
      <c r="AIV306" s="43"/>
      <c r="AIW306" s="43"/>
      <c r="AIX306" s="43"/>
      <c r="AIY306" s="43"/>
      <c r="AIZ306" s="43"/>
      <c r="AJA306" s="43"/>
      <c r="AJB306" s="43"/>
      <c r="AJC306" s="43"/>
      <c r="AJD306" s="43"/>
      <c r="AJE306" s="43"/>
      <c r="AJF306" s="43"/>
      <c r="AJG306" s="43"/>
      <c r="AJH306" s="43"/>
      <c r="AJI306" s="43"/>
      <c r="AJJ306" s="43"/>
      <c r="AJK306" s="43"/>
      <c r="AJL306" s="43"/>
      <c r="AJM306" s="43"/>
      <c r="AJN306" s="43"/>
      <c r="AJO306" s="43"/>
      <c r="AJP306" s="43"/>
      <c r="AJQ306" s="43"/>
      <c r="AJR306" s="43"/>
      <c r="AJS306" s="43"/>
      <c r="AJT306" s="43"/>
      <c r="AJU306" s="43"/>
      <c r="AJV306" s="43"/>
      <c r="AJW306" s="43"/>
      <c r="AJX306" s="43"/>
      <c r="AJY306" s="43"/>
      <c r="AJZ306" s="43"/>
      <c r="AKA306" s="43"/>
      <c r="AKB306" s="43"/>
      <c r="AKC306" s="43"/>
      <c r="AKD306" s="43"/>
      <c r="AKE306" s="43"/>
      <c r="AKF306" s="43"/>
      <c r="AKG306" s="43"/>
      <c r="AKH306" s="43"/>
      <c r="AKI306" s="43"/>
      <c r="AKJ306" s="43"/>
      <c r="AKK306" s="43"/>
      <c r="AKL306" s="43"/>
      <c r="AKM306" s="43"/>
      <c r="AKN306" s="43"/>
      <c r="AKO306" s="43"/>
      <c r="AKP306" s="43"/>
      <c r="AKQ306" s="43"/>
      <c r="AKR306" s="43"/>
      <c r="AKS306" s="43"/>
      <c r="AKT306" s="43"/>
      <c r="AKU306" s="43"/>
      <c r="AKV306" s="43"/>
      <c r="AKW306" s="43"/>
      <c r="AKX306" s="43"/>
      <c r="AKY306" s="43"/>
      <c r="AKZ306" s="43"/>
      <c r="ALA306" s="43"/>
      <c r="ALB306" s="43"/>
      <c r="ALC306" s="43"/>
      <c r="ALD306" s="43"/>
      <c r="ALE306" s="43"/>
      <c r="ALF306" s="43"/>
      <c r="ALG306" s="43"/>
      <c r="ALH306" s="43"/>
      <c r="ALI306" s="43"/>
      <c r="ALJ306" s="43"/>
      <c r="ALK306" s="43"/>
      <c r="ALL306" s="43"/>
      <c r="ALM306" s="43"/>
      <c r="ALN306" s="43"/>
      <c r="ALO306" s="43"/>
      <c r="ALP306" s="43"/>
      <c r="ALQ306" s="43"/>
      <c r="ALR306" s="43"/>
      <c r="ALS306" s="43"/>
      <c r="ALT306" s="43"/>
      <c r="ALU306" s="43"/>
      <c r="ALV306" s="43"/>
      <c r="ALW306" s="43"/>
      <c r="ALX306" s="43"/>
      <c r="ALY306" s="43"/>
      <c r="ALZ306" s="43"/>
      <c r="AMA306" s="43"/>
      <c r="AMB306" s="43"/>
      <c r="AMC306" s="43"/>
      <c r="AMD306" s="43"/>
      <c r="AME306" s="43"/>
      <c r="AMF306" s="43"/>
      <c r="AMG306" s="43"/>
      <c r="AMH306" s="43"/>
      <c r="AMI306" s="43"/>
    </row>
    <row r="307" spans="1:1023" x14ac:dyDescent="0.2">
      <c r="A307" s="85">
        <v>37231</v>
      </c>
      <c r="B307" s="85" t="s">
        <v>219</v>
      </c>
      <c r="C307" s="48"/>
      <c r="D307" s="48"/>
      <c r="E307" s="110"/>
      <c r="F307" s="57"/>
      <c r="G307" s="101"/>
      <c r="H307" s="57"/>
      <c r="I307" s="48"/>
      <c r="J307" s="48"/>
      <c r="K307" s="57"/>
      <c r="L307" s="79"/>
      <c r="M307" s="79">
        <f t="shared" si="169"/>
        <v>0</v>
      </c>
      <c r="N307" s="79"/>
      <c r="O307" s="48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43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43"/>
      <c r="CZ307" s="43"/>
      <c r="DA307" s="43"/>
      <c r="DB307" s="43"/>
      <c r="DC307" s="43"/>
      <c r="DD307" s="43"/>
      <c r="DE307" s="43"/>
      <c r="DF307" s="43"/>
      <c r="DG307" s="43"/>
      <c r="DH307" s="43"/>
      <c r="DI307" s="43"/>
      <c r="DJ307" s="43"/>
      <c r="DK307" s="43"/>
      <c r="DL307" s="43"/>
      <c r="DM307" s="43"/>
      <c r="DN307" s="43"/>
      <c r="DO307" s="43"/>
      <c r="DP307" s="43"/>
      <c r="DQ307" s="43"/>
      <c r="DR307" s="43"/>
      <c r="DS307" s="43"/>
      <c r="DT307" s="43"/>
      <c r="DU307" s="43"/>
      <c r="DV307" s="43"/>
      <c r="DW307" s="43"/>
      <c r="DX307" s="43"/>
      <c r="DY307" s="43"/>
      <c r="DZ307" s="43"/>
      <c r="EA307" s="43"/>
      <c r="EB307" s="43"/>
      <c r="EC307" s="43"/>
      <c r="ED307" s="43"/>
      <c r="EE307" s="43"/>
      <c r="EF307" s="43"/>
      <c r="EG307" s="43"/>
      <c r="EH307" s="43"/>
      <c r="EI307" s="43"/>
      <c r="EJ307" s="43"/>
      <c r="EK307" s="43"/>
      <c r="EL307" s="43"/>
      <c r="EM307" s="43"/>
      <c r="EN307" s="43"/>
      <c r="EO307" s="43"/>
      <c r="EP307" s="43"/>
      <c r="EQ307" s="43"/>
      <c r="ER307" s="43"/>
      <c r="ES307" s="43"/>
      <c r="ET307" s="43"/>
      <c r="EU307" s="43"/>
      <c r="EV307" s="43"/>
      <c r="EW307" s="43"/>
      <c r="EX307" s="43"/>
      <c r="EY307" s="43"/>
      <c r="EZ307" s="43"/>
      <c r="FA307" s="43"/>
      <c r="FB307" s="43"/>
      <c r="FC307" s="43"/>
      <c r="FD307" s="43"/>
      <c r="FE307" s="43"/>
      <c r="FF307" s="43"/>
      <c r="FG307" s="43"/>
      <c r="FH307" s="43"/>
      <c r="FI307" s="43"/>
      <c r="FJ307" s="43"/>
      <c r="FK307" s="43"/>
      <c r="FL307" s="43"/>
      <c r="FM307" s="43"/>
      <c r="FN307" s="43"/>
      <c r="FO307" s="43"/>
      <c r="FP307" s="43"/>
      <c r="FQ307" s="43"/>
      <c r="FR307" s="43"/>
      <c r="FS307" s="43"/>
      <c r="FT307" s="43"/>
      <c r="FU307" s="43"/>
      <c r="FV307" s="43"/>
      <c r="FW307" s="43"/>
      <c r="FX307" s="43"/>
      <c r="FY307" s="43"/>
      <c r="FZ307" s="43"/>
      <c r="GA307" s="43"/>
      <c r="GB307" s="43"/>
      <c r="GC307" s="43"/>
      <c r="GD307" s="43"/>
      <c r="GE307" s="43"/>
      <c r="GF307" s="43"/>
      <c r="GG307" s="43"/>
      <c r="GH307" s="43"/>
      <c r="GI307" s="43"/>
      <c r="GJ307" s="43"/>
      <c r="GK307" s="43"/>
      <c r="GL307" s="43"/>
      <c r="GM307" s="43"/>
      <c r="GN307" s="43"/>
      <c r="GO307" s="43"/>
      <c r="GP307" s="43"/>
      <c r="GQ307" s="43"/>
      <c r="GR307" s="43"/>
      <c r="GS307" s="43"/>
      <c r="GT307" s="43"/>
      <c r="GU307" s="43"/>
      <c r="GV307" s="43"/>
      <c r="GW307" s="43"/>
      <c r="GX307" s="43"/>
      <c r="GY307" s="43"/>
      <c r="GZ307" s="43"/>
      <c r="HA307" s="43"/>
      <c r="HB307" s="43"/>
      <c r="HC307" s="43"/>
      <c r="HD307" s="43"/>
      <c r="HE307" s="43"/>
      <c r="HF307" s="43"/>
      <c r="HG307" s="43"/>
      <c r="HH307" s="43"/>
      <c r="HI307" s="43"/>
      <c r="HJ307" s="43"/>
      <c r="HK307" s="43"/>
      <c r="HL307" s="43"/>
      <c r="HM307" s="43"/>
      <c r="HN307" s="43"/>
      <c r="HO307" s="43"/>
      <c r="HP307" s="43"/>
      <c r="HQ307" s="43"/>
      <c r="HR307" s="43"/>
      <c r="HS307" s="43"/>
      <c r="HT307" s="43"/>
      <c r="HU307" s="43"/>
      <c r="HV307" s="43"/>
      <c r="HW307" s="43"/>
      <c r="HX307" s="43"/>
      <c r="HY307" s="43"/>
      <c r="HZ307" s="43"/>
      <c r="IA307" s="43"/>
      <c r="IB307" s="43"/>
      <c r="IC307" s="43"/>
      <c r="ID307" s="43"/>
      <c r="IE307" s="43"/>
      <c r="IF307" s="43"/>
      <c r="IG307" s="43"/>
      <c r="IH307" s="43"/>
      <c r="II307" s="43"/>
      <c r="IJ307" s="43"/>
      <c r="IK307" s="43"/>
      <c r="IL307" s="43"/>
      <c r="IM307" s="43"/>
      <c r="IN307" s="43"/>
      <c r="IO307" s="43"/>
      <c r="IP307" s="43"/>
      <c r="IQ307" s="43"/>
      <c r="IR307" s="43"/>
      <c r="IS307" s="43"/>
      <c r="IT307" s="43"/>
      <c r="IU307" s="43"/>
      <c r="IV307" s="43"/>
      <c r="IW307" s="43"/>
      <c r="IX307" s="43"/>
      <c r="IY307" s="43"/>
      <c r="IZ307" s="43"/>
      <c r="JA307" s="43"/>
      <c r="JB307" s="43"/>
      <c r="JC307" s="43"/>
      <c r="JD307" s="43"/>
      <c r="JE307" s="43"/>
      <c r="JF307" s="43"/>
      <c r="JG307" s="43"/>
      <c r="JH307" s="43"/>
      <c r="JI307" s="43"/>
      <c r="JJ307" s="43"/>
      <c r="JK307" s="43"/>
      <c r="JL307" s="43"/>
      <c r="JM307" s="43"/>
      <c r="JN307" s="43"/>
      <c r="JO307" s="43"/>
      <c r="JP307" s="43"/>
      <c r="JQ307" s="43"/>
      <c r="JR307" s="43"/>
      <c r="JS307" s="43"/>
      <c r="JT307" s="43"/>
      <c r="JU307" s="43"/>
      <c r="JV307" s="43"/>
      <c r="JW307" s="43"/>
      <c r="JX307" s="43"/>
      <c r="JY307" s="43"/>
      <c r="JZ307" s="43"/>
      <c r="KA307" s="43"/>
      <c r="KB307" s="43"/>
      <c r="KC307" s="43"/>
      <c r="KD307" s="43"/>
      <c r="KE307" s="43"/>
      <c r="KF307" s="43"/>
      <c r="KG307" s="43"/>
      <c r="KH307" s="43"/>
      <c r="KI307" s="43"/>
      <c r="KJ307" s="43"/>
      <c r="KK307" s="43"/>
      <c r="KL307" s="43"/>
      <c r="KM307" s="43"/>
      <c r="KN307" s="43"/>
      <c r="KO307" s="43"/>
      <c r="KP307" s="43"/>
      <c r="KQ307" s="43"/>
      <c r="KR307" s="43"/>
      <c r="KS307" s="43"/>
      <c r="KT307" s="43"/>
      <c r="KU307" s="43"/>
      <c r="KV307" s="43"/>
      <c r="KW307" s="43"/>
      <c r="KX307" s="43"/>
      <c r="KY307" s="43"/>
      <c r="KZ307" s="43"/>
      <c r="LA307" s="43"/>
      <c r="LB307" s="43"/>
      <c r="LC307" s="43"/>
      <c r="LD307" s="43"/>
      <c r="LE307" s="43"/>
      <c r="LF307" s="43"/>
      <c r="LG307" s="43"/>
      <c r="LH307" s="43"/>
      <c r="LI307" s="43"/>
      <c r="LJ307" s="43"/>
      <c r="LK307" s="43"/>
      <c r="LL307" s="43"/>
      <c r="LM307" s="43"/>
      <c r="LN307" s="43"/>
      <c r="LO307" s="43"/>
      <c r="LP307" s="43"/>
      <c r="LQ307" s="43"/>
      <c r="LR307" s="43"/>
      <c r="LS307" s="43"/>
      <c r="LT307" s="43"/>
      <c r="LU307" s="43"/>
      <c r="LV307" s="43"/>
      <c r="LW307" s="43"/>
      <c r="LX307" s="43"/>
      <c r="LY307" s="43"/>
      <c r="LZ307" s="43"/>
      <c r="MA307" s="43"/>
      <c r="MB307" s="43"/>
      <c r="MC307" s="43"/>
      <c r="MD307" s="43"/>
      <c r="ME307" s="43"/>
      <c r="MF307" s="43"/>
      <c r="MG307" s="43"/>
      <c r="MH307" s="43"/>
      <c r="MI307" s="43"/>
      <c r="MJ307" s="43"/>
      <c r="MK307" s="43"/>
      <c r="ML307" s="43"/>
      <c r="MM307" s="43"/>
      <c r="MN307" s="43"/>
      <c r="MO307" s="43"/>
      <c r="MP307" s="43"/>
      <c r="MQ307" s="43"/>
      <c r="MR307" s="43"/>
      <c r="MS307" s="43"/>
      <c r="MT307" s="43"/>
      <c r="MU307" s="43"/>
      <c r="MV307" s="43"/>
      <c r="MW307" s="43"/>
      <c r="MX307" s="43"/>
      <c r="MY307" s="43"/>
      <c r="MZ307" s="43"/>
      <c r="NA307" s="43"/>
      <c r="NB307" s="43"/>
      <c r="NC307" s="43"/>
      <c r="ND307" s="43"/>
      <c r="NE307" s="43"/>
      <c r="NF307" s="43"/>
      <c r="NG307" s="43"/>
      <c r="NH307" s="43"/>
      <c r="NI307" s="43"/>
      <c r="NJ307" s="43"/>
      <c r="NK307" s="43"/>
      <c r="NL307" s="43"/>
      <c r="NM307" s="43"/>
      <c r="NN307" s="43"/>
      <c r="NO307" s="43"/>
      <c r="NP307" s="43"/>
      <c r="NQ307" s="43"/>
      <c r="NR307" s="43"/>
      <c r="NS307" s="43"/>
      <c r="NT307" s="43"/>
      <c r="NU307" s="43"/>
      <c r="NV307" s="43"/>
      <c r="NW307" s="43"/>
      <c r="NX307" s="43"/>
      <c r="NY307" s="43"/>
      <c r="NZ307" s="43"/>
      <c r="OA307" s="43"/>
      <c r="OB307" s="43"/>
      <c r="OC307" s="43"/>
      <c r="OD307" s="43"/>
      <c r="OE307" s="43"/>
      <c r="OF307" s="43"/>
      <c r="OG307" s="43"/>
      <c r="OH307" s="43"/>
      <c r="OI307" s="43"/>
      <c r="OJ307" s="43"/>
      <c r="OK307" s="43"/>
      <c r="OL307" s="43"/>
      <c r="OM307" s="43"/>
      <c r="ON307" s="43"/>
      <c r="OO307" s="43"/>
      <c r="OP307" s="43"/>
      <c r="OQ307" s="43"/>
      <c r="OR307" s="43"/>
      <c r="OS307" s="43"/>
      <c r="OT307" s="43"/>
      <c r="OU307" s="43"/>
      <c r="OV307" s="43"/>
      <c r="OW307" s="43"/>
      <c r="OX307" s="43"/>
      <c r="OY307" s="43"/>
      <c r="OZ307" s="43"/>
      <c r="PA307" s="43"/>
      <c r="PB307" s="43"/>
      <c r="PC307" s="43"/>
      <c r="PD307" s="43"/>
      <c r="PE307" s="43"/>
      <c r="PF307" s="43"/>
      <c r="PG307" s="43"/>
      <c r="PH307" s="43"/>
      <c r="PI307" s="43"/>
      <c r="PJ307" s="43"/>
      <c r="PK307" s="43"/>
      <c r="PL307" s="43"/>
      <c r="PM307" s="43"/>
      <c r="PN307" s="43"/>
      <c r="PO307" s="43"/>
      <c r="PP307" s="43"/>
      <c r="PQ307" s="43"/>
      <c r="PR307" s="43"/>
      <c r="PS307" s="43"/>
      <c r="PT307" s="43"/>
      <c r="PU307" s="43"/>
      <c r="PV307" s="43"/>
      <c r="PW307" s="43"/>
      <c r="PX307" s="43"/>
      <c r="PY307" s="43"/>
      <c r="PZ307" s="43"/>
      <c r="QA307" s="43"/>
      <c r="QB307" s="43"/>
      <c r="QC307" s="43"/>
      <c r="QD307" s="43"/>
      <c r="QE307" s="43"/>
      <c r="QF307" s="43"/>
      <c r="QG307" s="43"/>
      <c r="QH307" s="43"/>
      <c r="QI307" s="43"/>
      <c r="QJ307" s="43"/>
      <c r="QK307" s="43"/>
      <c r="QL307" s="43"/>
      <c r="QM307" s="43"/>
      <c r="QN307" s="43"/>
      <c r="QO307" s="43"/>
      <c r="QP307" s="43"/>
      <c r="QQ307" s="43"/>
      <c r="QR307" s="43"/>
      <c r="QS307" s="43"/>
      <c r="QT307" s="43"/>
      <c r="QU307" s="43"/>
      <c r="QV307" s="43"/>
      <c r="QW307" s="43"/>
      <c r="QX307" s="43"/>
      <c r="QY307" s="43"/>
      <c r="QZ307" s="43"/>
      <c r="RA307" s="43"/>
      <c r="RB307" s="43"/>
      <c r="RC307" s="43"/>
      <c r="RD307" s="43"/>
      <c r="RE307" s="43"/>
      <c r="RF307" s="43"/>
      <c r="RG307" s="43"/>
      <c r="RH307" s="43"/>
      <c r="RI307" s="43"/>
      <c r="RJ307" s="43"/>
      <c r="RK307" s="43"/>
      <c r="RL307" s="43"/>
      <c r="RM307" s="43"/>
      <c r="RN307" s="43"/>
      <c r="RO307" s="43"/>
      <c r="RP307" s="43"/>
      <c r="RQ307" s="43"/>
      <c r="RR307" s="43"/>
      <c r="RS307" s="43"/>
      <c r="RT307" s="43"/>
      <c r="RU307" s="43"/>
      <c r="RV307" s="43"/>
      <c r="RW307" s="43"/>
      <c r="RX307" s="43"/>
      <c r="RY307" s="43"/>
      <c r="RZ307" s="43"/>
      <c r="SA307" s="43"/>
      <c r="SB307" s="43"/>
      <c r="SC307" s="43"/>
      <c r="SD307" s="43"/>
      <c r="SE307" s="43"/>
      <c r="SF307" s="43"/>
      <c r="SG307" s="43"/>
      <c r="SH307" s="43"/>
      <c r="SI307" s="43"/>
      <c r="SJ307" s="43"/>
      <c r="SK307" s="43"/>
      <c r="SL307" s="43"/>
      <c r="SM307" s="43"/>
      <c r="SN307" s="43"/>
      <c r="SO307" s="43"/>
      <c r="SP307" s="43"/>
      <c r="SQ307" s="43"/>
      <c r="SR307" s="43"/>
      <c r="SS307" s="43"/>
      <c r="ST307" s="43"/>
      <c r="SU307" s="43"/>
      <c r="SV307" s="43"/>
      <c r="SW307" s="43"/>
      <c r="SX307" s="43"/>
      <c r="SY307" s="43"/>
      <c r="SZ307" s="43"/>
      <c r="TA307" s="43"/>
      <c r="TB307" s="43"/>
      <c r="TC307" s="43"/>
      <c r="TD307" s="43"/>
      <c r="TE307" s="43"/>
      <c r="TF307" s="43"/>
      <c r="TG307" s="43"/>
      <c r="TH307" s="43"/>
      <c r="TI307" s="43"/>
      <c r="TJ307" s="43"/>
      <c r="TK307" s="43"/>
      <c r="TL307" s="43"/>
      <c r="TM307" s="43"/>
      <c r="TN307" s="43"/>
      <c r="TO307" s="43"/>
      <c r="TP307" s="43"/>
      <c r="TQ307" s="43"/>
      <c r="TR307" s="43"/>
      <c r="TS307" s="43"/>
      <c r="TT307" s="43"/>
      <c r="TU307" s="43"/>
      <c r="TV307" s="43"/>
      <c r="TW307" s="43"/>
      <c r="TX307" s="43"/>
      <c r="TY307" s="43"/>
      <c r="TZ307" s="43"/>
      <c r="UA307" s="43"/>
      <c r="UB307" s="43"/>
      <c r="UC307" s="43"/>
      <c r="UD307" s="43"/>
      <c r="UE307" s="43"/>
      <c r="UF307" s="43"/>
      <c r="UG307" s="43"/>
      <c r="UH307" s="43"/>
      <c r="UI307" s="43"/>
      <c r="UJ307" s="43"/>
      <c r="UK307" s="43"/>
      <c r="UL307" s="43"/>
      <c r="UM307" s="43"/>
      <c r="UN307" s="43"/>
      <c r="UO307" s="43"/>
      <c r="UP307" s="43"/>
      <c r="UQ307" s="43"/>
      <c r="UR307" s="43"/>
      <c r="US307" s="43"/>
      <c r="UT307" s="43"/>
      <c r="UU307" s="43"/>
      <c r="UV307" s="43"/>
      <c r="UW307" s="43"/>
      <c r="UX307" s="43"/>
      <c r="UY307" s="43"/>
      <c r="UZ307" s="43"/>
      <c r="VA307" s="43"/>
      <c r="VB307" s="43"/>
      <c r="VC307" s="43"/>
      <c r="VD307" s="43"/>
      <c r="VE307" s="43"/>
      <c r="VF307" s="43"/>
      <c r="VG307" s="43"/>
      <c r="VH307" s="43"/>
      <c r="VI307" s="43"/>
      <c r="VJ307" s="43"/>
      <c r="VK307" s="43"/>
      <c r="VL307" s="43"/>
      <c r="VM307" s="43"/>
      <c r="VN307" s="43"/>
      <c r="VO307" s="43"/>
      <c r="VP307" s="43"/>
      <c r="VQ307" s="43"/>
      <c r="VR307" s="43"/>
      <c r="VS307" s="43"/>
      <c r="VT307" s="43"/>
      <c r="VU307" s="43"/>
      <c r="VV307" s="43"/>
      <c r="VW307" s="43"/>
      <c r="VX307" s="43"/>
      <c r="VY307" s="43"/>
      <c r="VZ307" s="43"/>
      <c r="WA307" s="43"/>
      <c r="WB307" s="43"/>
      <c r="WC307" s="43"/>
      <c r="WD307" s="43"/>
      <c r="WE307" s="43"/>
      <c r="WF307" s="43"/>
      <c r="WG307" s="43"/>
      <c r="WH307" s="43"/>
      <c r="WI307" s="43"/>
      <c r="WJ307" s="43"/>
      <c r="WK307" s="43"/>
      <c r="WL307" s="43"/>
      <c r="WM307" s="43"/>
      <c r="WN307" s="43"/>
      <c r="WO307" s="43"/>
      <c r="WP307" s="43"/>
      <c r="WQ307" s="43"/>
      <c r="WR307" s="43"/>
      <c r="WS307" s="43"/>
      <c r="WT307" s="43"/>
      <c r="WU307" s="43"/>
      <c r="WV307" s="43"/>
      <c r="WW307" s="43"/>
      <c r="WX307" s="43"/>
      <c r="WY307" s="43"/>
      <c r="WZ307" s="43"/>
      <c r="XA307" s="43"/>
      <c r="XB307" s="43"/>
      <c r="XC307" s="43"/>
      <c r="XD307" s="43"/>
      <c r="XE307" s="43"/>
      <c r="XF307" s="43"/>
      <c r="XG307" s="43"/>
      <c r="XH307" s="43"/>
      <c r="XI307" s="43"/>
      <c r="XJ307" s="43"/>
      <c r="XK307" s="43"/>
      <c r="XL307" s="43"/>
      <c r="XM307" s="43"/>
      <c r="XN307" s="43"/>
      <c r="XO307" s="43"/>
      <c r="XP307" s="43"/>
      <c r="XQ307" s="43"/>
      <c r="XR307" s="43"/>
      <c r="XS307" s="43"/>
      <c r="XT307" s="43"/>
      <c r="XU307" s="43"/>
      <c r="XV307" s="43"/>
      <c r="XW307" s="43"/>
      <c r="XX307" s="43"/>
      <c r="XY307" s="43"/>
      <c r="XZ307" s="43"/>
      <c r="YA307" s="43"/>
      <c r="YB307" s="43"/>
      <c r="YC307" s="43"/>
      <c r="YD307" s="43"/>
      <c r="YE307" s="43"/>
      <c r="YF307" s="43"/>
      <c r="YG307" s="43"/>
      <c r="YH307" s="43"/>
      <c r="YI307" s="43"/>
      <c r="YJ307" s="43"/>
      <c r="YK307" s="43"/>
      <c r="YL307" s="43"/>
      <c r="YM307" s="43"/>
      <c r="YN307" s="43"/>
      <c r="YO307" s="43"/>
      <c r="YP307" s="43"/>
      <c r="YQ307" s="43"/>
      <c r="YR307" s="43"/>
      <c r="YS307" s="43"/>
      <c r="YT307" s="43"/>
      <c r="YU307" s="43"/>
      <c r="YV307" s="43"/>
      <c r="YW307" s="43"/>
      <c r="YX307" s="43"/>
      <c r="YY307" s="43"/>
      <c r="YZ307" s="43"/>
      <c r="ZA307" s="43"/>
      <c r="ZB307" s="43"/>
      <c r="ZC307" s="43"/>
      <c r="ZD307" s="43"/>
      <c r="ZE307" s="43"/>
      <c r="ZF307" s="43"/>
      <c r="ZG307" s="43"/>
      <c r="ZH307" s="43"/>
      <c r="ZI307" s="43"/>
      <c r="ZJ307" s="43"/>
      <c r="ZK307" s="43"/>
      <c r="ZL307" s="43"/>
      <c r="ZM307" s="43"/>
      <c r="ZN307" s="43"/>
      <c r="ZO307" s="43"/>
      <c r="ZP307" s="43"/>
      <c r="ZQ307" s="43"/>
      <c r="ZR307" s="43"/>
      <c r="ZS307" s="43"/>
      <c r="ZT307" s="43"/>
      <c r="ZU307" s="43"/>
      <c r="ZV307" s="43"/>
      <c r="ZW307" s="43"/>
      <c r="ZX307" s="43"/>
      <c r="ZY307" s="43"/>
      <c r="ZZ307" s="43"/>
      <c r="AAA307" s="43"/>
      <c r="AAB307" s="43"/>
      <c r="AAC307" s="43"/>
      <c r="AAD307" s="43"/>
      <c r="AAE307" s="43"/>
      <c r="AAF307" s="43"/>
      <c r="AAG307" s="43"/>
      <c r="AAH307" s="43"/>
      <c r="AAI307" s="43"/>
      <c r="AAJ307" s="43"/>
      <c r="AAK307" s="43"/>
      <c r="AAL307" s="43"/>
      <c r="AAM307" s="43"/>
      <c r="AAN307" s="43"/>
      <c r="AAO307" s="43"/>
      <c r="AAP307" s="43"/>
      <c r="AAQ307" s="43"/>
      <c r="AAR307" s="43"/>
      <c r="AAS307" s="43"/>
      <c r="AAT307" s="43"/>
      <c r="AAU307" s="43"/>
      <c r="AAV307" s="43"/>
      <c r="AAW307" s="43"/>
      <c r="AAX307" s="43"/>
      <c r="AAY307" s="43"/>
      <c r="AAZ307" s="43"/>
      <c r="ABA307" s="43"/>
      <c r="ABB307" s="43"/>
      <c r="ABC307" s="43"/>
      <c r="ABD307" s="43"/>
      <c r="ABE307" s="43"/>
      <c r="ABF307" s="43"/>
      <c r="ABG307" s="43"/>
      <c r="ABH307" s="43"/>
      <c r="ABI307" s="43"/>
      <c r="ABJ307" s="43"/>
      <c r="ABK307" s="43"/>
      <c r="ABL307" s="43"/>
      <c r="ABM307" s="43"/>
      <c r="ABN307" s="43"/>
      <c r="ABO307" s="43"/>
      <c r="ABP307" s="43"/>
      <c r="ABQ307" s="43"/>
      <c r="ABR307" s="43"/>
      <c r="ABS307" s="43"/>
      <c r="ABT307" s="43"/>
      <c r="ABU307" s="43"/>
      <c r="ABV307" s="43"/>
      <c r="ABW307" s="43"/>
      <c r="ABX307" s="43"/>
      <c r="ABY307" s="43"/>
      <c r="ABZ307" s="43"/>
      <c r="ACA307" s="43"/>
      <c r="ACB307" s="43"/>
      <c r="ACC307" s="43"/>
      <c r="ACD307" s="43"/>
      <c r="ACE307" s="43"/>
      <c r="ACF307" s="43"/>
      <c r="ACG307" s="43"/>
      <c r="ACH307" s="43"/>
      <c r="ACI307" s="43"/>
      <c r="ACJ307" s="43"/>
      <c r="ACK307" s="43"/>
      <c r="ACL307" s="43"/>
      <c r="ACM307" s="43"/>
      <c r="ACN307" s="43"/>
      <c r="ACO307" s="43"/>
      <c r="ACP307" s="43"/>
      <c r="ACQ307" s="43"/>
      <c r="ACR307" s="43"/>
      <c r="ACS307" s="43"/>
      <c r="ACT307" s="43"/>
      <c r="ACU307" s="43"/>
      <c r="ACV307" s="43"/>
      <c r="ACW307" s="43"/>
      <c r="ACX307" s="43"/>
      <c r="ACY307" s="43"/>
      <c r="ACZ307" s="43"/>
      <c r="ADA307" s="43"/>
      <c r="ADB307" s="43"/>
      <c r="ADC307" s="43"/>
      <c r="ADD307" s="43"/>
      <c r="ADE307" s="43"/>
      <c r="ADF307" s="43"/>
      <c r="ADG307" s="43"/>
      <c r="ADH307" s="43"/>
      <c r="ADI307" s="43"/>
      <c r="ADJ307" s="43"/>
      <c r="ADK307" s="43"/>
      <c r="ADL307" s="43"/>
      <c r="ADM307" s="43"/>
      <c r="ADN307" s="43"/>
      <c r="ADO307" s="43"/>
      <c r="ADP307" s="43"/>
      <c r="ADQ307" s="43"/>
      <c r="ADR307" s="43"/>
      <c r="ADS307" s="43"/>
      <c r="ADT307" s="43"/>
      <c r="ADU307" s="43"/>
      <c r="ADV307" s="43"/>
      <c r="ADW307" s="43"/>
      <c r="ADX307" s="43"/>
      <c r="ADY307" s="43"/>
      <c r="ADZ307" s="43"/>
      <c r="AEA307" s="43"/>
      <c r="AEB307" s="43"/>
      <c r="AEC307" s="43"/>
      <c r="AED307" s="43"/>
      <c r="AEE307" s="43"/>
      <c r="AEF307" s="43"/>
      <c r="AEG307" s="43"/>
      <c r="AEH307" s="43"/>
      <c r="AEI307" s="43"/>
      <c r="AEJ307" s="43"/>
      <c r="AEK307" s="43"/>
      <c r="AEL307" s="43"/>
      <c r="AEM307" s="43"/>
      <c r="AEN307" s="43"/>
      <c r="AEO307" s="43"/>
      <c r="AEP307" s="43"/>
      <c r="AEQ307" s="43"/>
      <c r="AER307" s="43"/>
      <c r="AES307" s="43"/>
      <c r="AET307" s="43"/>
      <c r="AEU307" s="43"/>
      <c r="AEV307" s="43"/>
      <c r="AEW307" s="43"/>
      <c r="AEX307" s="43"/>
      <c r="AEY307" s="43"/>
      <c r="AEZ307" s="43"/>
      <c r="AFA307" s="43"/>
      <c r="AFB307" s="43"/>
      <c r="AFC307" s="43"/>
      <c r="AFD307" s="43"/>
      <c r="AFE307" s="43"/>
      <c r="AFF307" s="43"/>
      <c r="AFG307" s="43"/>
      <c r="AFH307" s="43"/>
      <c r="AFI307" s="43"/>
      <c r="AFJ307" s="43"/>
      <c r="AFK307" s="43"/>
      <c r="AFL307" s="43"/>
      <c r="AFM307" s="43"/>
      <c r="AFN307" s="43"/>
      <c r="AFO307" s="43"/>
      <c r="AFP307" s="43"/>
      <c r="AFQ307" s="43"/>
      <c r="AFR307" s="43"/>
      <c r="AFS307" s="43"/>
      <c r="AFT307" s="43"/>
      <c r="AFU307" s="43"/>
      <c r="AFV307" s="43"/>
      <c r="AFW307" s="43"/>
      <c r="AFX307" s="43"/>
      <c r="AFY307" s="43"/>
      <c r="AFZ307" s="43"/>
      <c r="AGA307" s="43"/>
      <c r="AGB307" s="43"/>
      <c r="AGC307" s="43"/>
      <c r="AGD307" s="43"/>
      <c r="AGE307" s="43"/>
      <c r="AGF307" s="43"/>
      <c r="AGG307" s="43"/>
      <c r="AGH307" s="43"/>
      <c r="AGI307" s="43"/>
      <c r="AGJ307" s="43"/>
      <c r="AGK307" s="43"/>
      <c r="AGL307" s="43"/>
      <c r="AGM307" s="43"/>
      <c r="AGN307" s="43"/>
      <c r="AGO307" s="43"/>
      <c r="AGP307" s="43"/>
      <c r="AGQ307" s="43"/>
      <c r="AGR307" s="43"/>
      <c r="AGS307" s="43"/>
      <c r="AGT307" s="43"/>
      <c r="AGU307" s="43"/>
      <c r="AGV307" s="43"/>
      <c r="AGW307" s="43"/>
      <c r="AGX307" s="43"/>
      <c r="AGY307" s="43"/>
      <c r="AGZ307" s="43"/>
      <c r="AHA307" s="43"/>
      <c r="AHB307" s="43"/>
      <c r="AHC307" s="43"/>
      <c r="AHD307" s="43"/>
      <c r="AHE307" s="43"/>
      <c r="AHF307" s="43"/>
      <c r="AHG307" s="43"/>
      <c r="AHH307" s="43"/>
      <c r="AHI307" s="43"/>
      <c r="AHJ307" s="43"/>
      <c r="AHK307" s="43"/>
      <c r="AHL307" s="43"/>
      <c r="AHM307" s="43"/>
      <c r="AHN307" s="43"/>
      <c r="AHO307" s="43"/>
      <c r="AHP307" s="43"/>
      <c r="AHQ307" s="43"/>
      <c r="AHR307" s="43"/>
      <c r="AHS307" s="43"/>
      <c r="AHT307" s="43"/>
      <c r="AHU307" s="43"/>
      <c r="AHV307" s="43"/>
      <c r="AHW307" s="43"/>
      <c r="AHX307" s="43"/>
      <c r="AHY307" s="43"/>
      <c r="AHZ307" s="43"/>
      <c r="AIA307" s="43"/>
      <c r="AIB307" s="43"/>
      <c r="AIC307" s="43"/>
      <c r="AID307" s="43"/>
      <c r="AIE307" s="43"/>
      <c r="AIF307" s="43"/>
      <c r="AIG307" s="43"/>
      <c r="AIH307" s="43"/>
      <c r="AII307" s="43"/>
      <c r="AIJ307" s="43"/>
      <c r="AIK307" s="43"/>
      <c r="AIL307" s="43"/>
      <c r="AIM307" s="43"/>
      <c r="AIN307" s="43"/>
      <c r="AIO307" s="43"/>
      <c r="AIP307" s="43"/>
      <c r="AIQ307" s="43"/>
      <c r="AIR307" s="43"/>
      <c r="AIS307" s="43"/>
      <c r="AIT307" s="43"/>
      <c r="AIU307" s="43"/>
      <c r="AIV307" s="43"/>
      <c r="AIW307" s="43"/>
      <c r="AIX307" s="43"/>
      <c r="AIY307" s="43"/>
      <c r="AIZ307" s="43"/>
      <c r="AJA307" s="43"/>
      <c r="AJB307" s="43"/>
      <c r="AJC307" s="43"/>
      <c r="AJD307" s="43"/>
      <c r="AJE307" s="43"/>
      <c r="AJF307" s="43"/>
      <c r="AJG307" s="43"/>
      <c r="AJH307" s="43"/>
      <c r="AJI307" s="43"/>
      <c r="AJJ307" s="43"/>
      <c r="AJK307" s="43"/>
      <c r="AJL307" s="43"/>
      <c r="AJM307" s="43"/>
      <c r="AJN307" s="43"/>
      <c r="AJO307" s="43"/>
      <c r="AJP307" s="43"/>
      <c r="AJQ307" s="43"/>
      <c r="AJR307" s="43"/>
      <c r="AJS307" s="43"/>
      <c r="AJT307" s="43"/>
      <c r="AJU307" s="43"/>
      <c r="AJV307" s="43"/>
      <c r="AJW307" s="43"/>
      <c r="AJX307" s="43"/>
      <c r="AJY307" s="43"/>
      <c r="AJZ307" s="43"/>
      <c r="AKA307" s="43"/>
      <c r="AKB307" s="43"/>
      <c r="AKC307" s="43"/>
      <c r="AKD307" s="43"/>
      <c r="AKE307" s="43"/>
      <c r="AKF307" s="43"/>
      <c r="AKG307" s="43"/>
      <c r="AKH307" s="43"/>
      <c r="AKI307" s="43"/>
      <c r="AKJ307" s="43"/>
      <c r="AKK307" s="43"/>
      <c r="AKL307" s="43"/>
      <c r="AKM307" s="43"/>
      <c r="AKN307" s="43"/>
      <c r="AKO307" s="43"/>
      <c r="AKP307" s="43"/>
      <c r="AKQ307" s="43"/>
      <c r="AKR307" s="43"/>
      <c r="AKS307" s="43"/>
      <c r="AKT307" s="43"/>
      <c r="AKU307" s="43"/>
      <c r="AKV307" s="43"/>
      <c r="AKW307" s="43"/>
      <c r="AKX307" s="43"/>
      <c r="AKY307" s="43"/>
      <c r="AKZ307" s="43"/>
      <c r="ALA307" s="43"/>
      <c r="ALB307" s="43"/>
      <c r="ALC307" s="43"/>
      <c r="ALD307" s="43"/>
      <c r="ALE307" s="43"/>
      <c r="ALF307" s="43"/>
      <c r="ALG307" s="43"/>
      <c r="ALH307" s="43"/>
      <c r="ALI307" s="43"/>
      <c r="ALJ307" s="43"/>
      <c r="ALK307" s="43"/>
      <c r="ALL307" s="43"/>
      <c r="ALM307" s="43"/>
      <c r="ALN307" s="43"/>
      <c r="ALO307" s="43"/>
      <c r="ALP307" s="43"/>
      <c r="ALQ307" s="43"/>
      <c r="ALR307" s="43"/>
      <c r="ALS307" s="43"/>
      <c r="ALT307" s="43"/>
      <c r="ALU307" s="43"/>
      <c r="ALV307" s="43"/>
      <c r="ALW307" s="43"/>
      <c r="ALX307" s="43"/>
      <c r="ALY307" s="43"/>
      <c r="ALZ307" s="43"/>
      <c r="AMA307" s="43"/>
      <c r="AMB307" s="43"/>
      <c r="AMC307" s="43"/>
      <c r="AMD307" s="43"/>
      <c r="AME307" s="43"/>
      <c r="AMF307" s="43"/>
      <c r="AMG307" s="43"/>
      <c r="AMH307" s="43"/>
      <c r="AMI307" s="43"/>
    </row>
    <row r="308" spans="1:1023" x14ac:dyDescent="0.2">
      <c r="A308" s="85">
        <v>38131</v>
      </c>
      <c r="B308" s="85" t="s">
        <v>220</v>
      </c>
      <c r="C308" s="48"/>
      <c r="D308" s="48"/>
      <c r="E308" s="110"/>
      <c r="F308" s="57"/>
      <c r="G308" s="101">
        <v>25500</v>
      </c>
      <c r="H308" s="57"/>
      <c r="I308" s="48"/>
      <c r="J308" s="48"/>
      <c r="K308" s="57"/>
      <c r="L308" s="79"/>
      <c r="M308" s="79">
        <f t="shared" si="169"/>
        <v>25500</v>
      </c>
      <c r="N308" s="79">
        <v>58829</v>
      </c>
      <c r="O308" s="48">
        <v>671</v>
      </c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43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43"/>
      <c r="CZ308" s="43"/>
      <c r="DA308" s="43"/>
      <c r="DB308" s="43"/>
      <c r="DC308" s="43"/>
      <c r="DD308" s="43"/>
      <c r="DE308" s="43"/>
      <c r="DF308" s="43"/>
      <c r="DG308" s="43"/>
      <c r="DH308" s="43"/>
      <c r="DI308" s="43"/>
      <c r="DJ308" s="43"/>
      <c r="DK308" s="43"/>
      <c r="DL308" s="43"/>
      <c r="DM308" s="43"/>
      <c r="DN308" s="43"/>
      <c r="DO308" s="43"/>
      <c r="DP308" s="43"/>
      <c r="DQ308" s="43"/>
      <c r="DR308" s="43"/>
      <c r="DS308" s="43"/>
      <c r="DT308" s="43"/>
      <c r="DU308" s="43"/>
      <c r="DV308" s="43"/>
      <c r="DW308" s="43"/>
      <c r="DX308" s="43"/>
      <c r="DY308" s="43"/>
      <c r="DZ308" s="43"/>
      <c r="EA308" s="43"/>
      <c r="EB308" s="43"/>
      <c r="EC308" s="43"/>
      <c r="ED308" s="43"/>
      <c r="EE308" s="43"/>
      <c r="EF308" s="43"/>
      <c r="EG308" s="43"/>
      <c r="EH308" s="43"/>
      <c r="EI308" s="43"/>
      <c r="EJ308" s="43"/>
      <c r="EK308" s="43"/>
      <c r="EL308" s="43"/>
      <c r="EM308" s="43"/>
      <c r="EN308" s="43"/>
      <c r="EO308" s="43"/>
      <c r="EP308" s="43"/>
      <c r="EQ308" s="43"/>
      <c r="ER308" s="43"/>
      <c r="ES308" s="43"/>
      <c r="ET308" s="43"/>
      <c r="EU308" s="43"/>
      <c r="EV308" s="43"/>
      <c r="EW308" s="43"/>
      <c r="EX308" s="43"/>
      <c r="EY308" s="43"/>
      <c r="EZ308" s="43"/>
      <c r="FA308" s="43"/>
      <c r="FB308" s="43"/>
      <c r="FC308" s="43"/>
      <c r="FD308" s="43"/>
      <c r="FE308" s="43"/>
      <c r="FF308" s="43"/>
      <c r="FG308" s="43"/>
      <c r="FH308" s="43"/>
      <c r="FI308" s="43"/>
      <c r="FJ308" s="43"/>
      <c r="FK308" s="43"/>
      <c r="FL308" s="43"/>
      <c r="FM308" s="43"/>
      <c r="FN308" s="43"/>
      <c r="FO308" s="43"/>
      <c r="FP308" s="43"/>
      <c r="FQ308" s="43"/>
      <c r="FR308" s="43"/>
      <c r="FS308" s="43"/>
      <c r="FT308" s="43"/>
      <c r="FU308" s="43"/>
      <c r="FV308" s="43"/>
      <c r="FW308" s="43"/>
      <c r="FX308" s="43"/>
      <c r="FY308" s="43"/>
      <c r="FZ308" s="43"/>
      <c r="GA308" s="43"/>
      <c r="GB308" s="43"/>
      <c r="GC308" s="43"/>
      <c r="GD308" s="43"/>
      <c r="GE308" s="43"/>
      <c r="GF308" s="43"/>
      <c r="GG308" s="43"/>
      <c r="GH308" s="43"/>
      <c r="GI308" s="43"/>
      <c r="GJ308" s="43"/>
      <c r="GK308" s="43"/>
      <c r="GL308" s="43"/>
      <c r="GM308" s="43"/>
      <c r="GN308" s="43"/>
      <c r="GO308" s="43"/>
      <c r="GP308" s="43"/>
      <c r="GQ308" s="43"/>
      <c r="GR308" s="43"/>
      <c r="GS308" s="43"/>
      <c r="GT308" s="43"/>
      <c r="GU308" s="43"/>
      <c r="GV308" s="43"/>
      <c r="GW308" s="43"/>
      <c r="GX308" s="43"/>
      <c r="GY308" s="43"/>
      <c r="GZ308" s="43"/>
      <c r="HA308" s="43"/>
      <c r="HB308" s="43"/>
      <c r="HC308" s="43"/>
      <c r="HD308" s="43"/>
      <c r="HE308" s="43"/>
      <c r="HF308" s="43"/>
      <c r="HG308" s="43"/>
      <c r="HH308" s="43"/>
      <c r="HI308" s="43"/>
      <c r="HJ308" s="43"/>
      <c r="HK308" s="43"/>
      <c r="HL308" s="43"/>
      <c r="HM308" s="43"/>
      <c r="HN308" s="43"/>
      <c r="HO308" s="43"/>
      <c r="HP308" s="43"/>
      <c r="HQ308" s="43"/>
      <c r="HR308" s="43"/>
      <c r="HS308" s="43"/>
      <c r="HT308" s="43"/>
      <c r="HU308" s="43"/>
      <c r="HV308" s="43"/>
      <c r="HW308" s="43"/>
      <c r="HX308" s="43"/>
      <c r="HY308" s="43"/>
      <c r="HZ308" s="43"/>
      <c r="IA308" s="43"/>
      <c r="IB308" s="43"/>
      <c r="IC308" s="43"/>
      <c r="ID308" s="43"/>
      <c r="IE308" s="43"/>
      <c r="IF308" s="43"/>
      <c r="IG308" s="43"/>
      <c r="IH308" s="43"/>
      <c r="II308" s="43"/>
      <c r="IJ308" s="43"/>
      <c r="IK308" s="43"/>
      <c r="IL308" s="43"/>
      <c r="IM308" s="43"/>
      <c r="IN308" s="43"/>
      <c r="IO308" s="43"/>
      <c r="IP308" s="43"/>
      <c r="IQ308" s="43"/>
      <c r="IR308" s="43"/>
      <c r="IS308" s="43"/>
      <c r="IT308" s="43"/>
      <c r="IU308" s="43"/>
      <c r="IV308" s="43"/>
      <c r="IW308" s="43"/>
      <c r="IX308" s="43"/>
      <c r="IY308" s="43"/>
      <c r="IZ308" s="43"/>
      <c r="JA308" s="43"/>
      <c r="JB308" s="43"/>
      <c r="JC308" s="43"/>
      <c r="JD308" s="43"/>
      <c r="JE308" s="43"/>
      <c r="JF308" s="43"/>
      <c r="JG308" s="43"/>
      <c r="JH308" s="43"/>
      <c r="JI308" s="43"/>
      <c r="JJ308" s="43"/>
      <c r="JK308" s="43"/>
      <c r="JL308" s="43"/>
      <c r="JM308" s="43"/>
      <c r="JN308" s="43"/>
      <c r="JO308" s="43"/>
      <c r="JP308" s="43"/>
      <c r="JQ308" s="43"/>
      <c r="JR308" s="43"/>
      <c r="JS308" s="43"/>
      <c r="JT308" s="43"/>
      <c r="JU308" s="43"/>
      <c r="JV308" s="43"/>
      <c r="JW308" s="43"/>
      <c r="JX308" s="43"/>
      <c r="JY308" s="43"/>
      <c r="JZ308" s="43"/>
      <c r="KA308" s="43"/>
      <c r="KB308" s="43"/>
      <c r="KC308" s="43"/>
      <c r="KD308" s="43"/>
      <c r="KE308" s="43"/>
      <c r="KF308" s="43"/>
      <c r="KG308" s="43"/>
      <c r="KH308" s="43"/>
      <c r="KI308" s="43"/>
      <c r="KJ308" s="43"/>
      <c r="KK308" s="43"/>
      <c r="KL308" s="43"/>
      <c r="KM308" s="43"/>
      <c r="KN308" s="43"/>
      <c r="KO308" s="43"/>
      <c r="KP308" s="43"/>
      <c r="KQ308" s="43"/>
      <c r="KR308" s="43"/>
      <c r="KS308" s="43"/>
      <c r="KT308" s="43"/>
      <c r="KU308" s="43"/>
      <c r="KV308" s="43"/>
      <c r="KW308" s="43"/>
      <c r="KX308" s="43"/>
      <c r="KY308" s="43"/>
      <c r="KZ308" s="43"/>
      <c r="LA308" s="43"/>
      <c r="LB308" s="43"/>
      <c r="LC308" s="43"/>
      <c r="LD308" s="43"/>
      <c r="LE308" s="43"/>
      <c r="LF308" s="43"/>
      <c r="LG308" s="43"/>
      <c r="LH308" s="43"/>
      <c r="LI308" s="43"/>
      <c r="LJ308" s="43"/>
      <c r="LK308" s="43"/>
      <c r="LL308" s="43"/>
      <c r="LM308" s="43"/>
      <c r="LN308" s="43"/>
      <c r="LO308" s="43"/>
      <c r="LP308" s="43"/>
      <c r="LQ308" s="43"/>
      <c r="LR308" s="43"/>
      <c r="LS308" s="43"/>
      <c r="LT308" s="43"/>
      <c r="LU308" s="43"/>
      <c r="LV308" s="43"/>
      <c r="LW308" s="43"/>
      <c r="LX308" s="43"/>
      <c r="LY308" s="43"/>
      <c r="LZ308" s="43"/>
      <c r="MA308" s="43"/>
      <c r="MB308" s="43"/>
      <c r="MC308" s="43"/>
      <c r="MD308" s="43"/>
      <c r="ME308" s="43"/>
      <c r="MF308" s="43"/>
      <c r="MG308" s="43"/>
      <c r="MH308" s="43"/>
      <c r="MI308" s="43"/>
      <c r="MJ308" s="43"/>
      <c r="MK308" s="43"/>
      <c r="ML308" s="43"/>
      <c r="MM308" s="43"/>
      <c r="MN308" s="43"/>
      <c r="MO308" s="43"/>
      <c r="MP308" s="43"/>
      <c r="MQ308" s="43"/>
      <c r="MR308" s="43"/>
      <c r="MS308" s="43"/>
      <c r="MT308" s="43"/>
      <c r="MU308" s="43"/>
      <c r="MV308" s="43"/>
      <c r="MW308" s="43"/>
      <c r="MX308" s="43"/>
      <c r="MY308" s="43"/>
      <c r="MZ308" s="43"/>
      <c r="NA308" s="43"/>
      <c r="NB308" s="43"/>
      <c r="NC308" s="43"/>
      <c r="ND308" s="43"/>
      <c r="NE308" s="43"/>
      <c r="NF308" s="43"/>
      <c r="NG308" s="43"/>
      <c r="NH308" s="43"/>
      <c r="NI308" s="43"/>
      <c r="NJ308" s="43"/>
      <c r="NK308" s="43"/>
      <c r="NL308" s="43"/>
      <c r="NM308" s="43"/>
      <c r="NN308" s="43"/>
      <c r="NO308" s="43"/>
      <c r="NP308" s="43"/>
      <c r="NQ308" s="43"/>
      <c r="NR308" s="43"/>
      <c r="NS308" s="43"/>
      <c r="NT308" s="43"/>
      <c r="NU308" s="43"/>
      <c r="NV308" s="43"/>
      <c r="NW308" s="43"/>
      <c r="NX308" s="43"/>
      <c r="NY308" s="43"/>
      <c r="NZ308" s="43"/>
      <c r="OA308" s="43"/>
      <c r="OB308" s="43"/>
      <c r="OC308" s="43"/>
      <c r="OD308" s="43"/>
      <c r="OE308" s="43"/>
      <c r="OF308" s="43"/>
      <c r="OG308" s="43"/>
      <c r="OH308" s="43"/>
      <c r="OI308" s="43"/>
      <c r="OJ308" s="43"/>
      <c r="OK308" s="43"/>
      <c r="OL308" s="43"/>
      <c r="OM308" s="43"/>
      <c r="ON308" s="43"/>
      <c r="OO308" s="43"/>
      <c r="OP308" s="43"/>
      <c r="OQ308" s="43"/>
      <c r="OR308" s="43"/>
      <c r="OS308" s="43"/>
      <c r="OT308" s="43"/>
      <c r="OU308" s="43"/>
      <c r="OV308" s="43"/>
      <c r="OW308" s="43"/>
      <c r="OX308" s="43"/>
      <c r="OY308" s="43"/>
      <c r="OZ308" s="43"/>
      <c r="PA308" s="43"/>
      <c r="PB308" s="43"/>
      <c r="PC308" s="43"/>
      <c r="PD308" s="43"/>
      <c r="PE308" s="43"/>
      <c r="PF308" s="43"/>
      <c r="PG308" s="43"/>
      <c r="PH308" s="43"/>
      <c r="PI308" s="43"/>
      <c r="PJ308" s="43"/>
      <c r="PK308" s="43"/>
      <c r="PL308" s="43"/>
      <c r="PM308" s="43"/>
      <c r="PN308" s="43"/>
      <c r="PO308" s="43"/>
      <c r="PP308" s="43"/>
      <c r="PQ308" s="43"/>
      <c r="PR308" s="43"/>
      <c r="PS308" s="43"/>
      <c r="PT308" s="43"/>
      <c r="PU308" s="43"/>
      <c r="PV308" s="43"/>
      <c r="PW308" s="43"/>
      <c r="PX308" s="43"/>
      <c r="PY308" s="43"/>
      <c r="PZ308" s="43"/>
      <c r="QA308" s="43"/>
      <c r="QB308" s="43"/>
      <c r="QC308" s="43"/>
      <c r="QD308" s="43"/>
      <c r="QE308" s="43"/>
      <c r="QF308" s="43"/>
      <c r="QG308" s="43"/>
      <c r="QH308" s="43"/>
      <c r="QI308" s="43"/>
      <c r="QJ308" s="43"/>
      <c r="QK308" s="43"/>
      <c r="QL308" s="43"/>
      <c r="QM308" s="43"/>
      <c r="QN308" s="43"/>
      <c r="QO308" s="43"/>
      <c r="QP308" s="43"/>
      <c r="QQ308" s="43"/>
      <c r="QR308" s="43"/>
      <c r="QS308" s="43"/>
      <c r="QT308" s="43"/>
      <c r="QU308" s="43"/>
      <c r="QV308" s="43"/>
      <c r="QW308" s="43"/>
      <c r="QX308" s="43"/>
      <c r="QY308" s="43"/>
      <c r="QZ308" s="43"/>
      <c r="RA308" s="43"/>
      <c r="RB308" s="43"/>
      <c r="RC308" s="43"/>
      <c r="RD308" s="43"/>
      <c r="RE308" s="43"/>
      <c r="RF308" s="43"/>
      <c r="RG308" s="43"/>
      <c r="RH308" s="43"/>
      <c r="RI308" s="43"/>
      <c r="RJ308" s="43"/>
      <c r="RK308" s="43"/>
      <c r="RL308" s="43"/>
      <c r="RM308" s="43"/>
      <c r="RN308" s="43"/>
      <c r="RO308" s="43"/>
      <c r="RP308" s="43"/>
      <c r="RQ308" s="43"/>
      <c r="RR308" s="43"/>
      <c r="RS308" s="43"/>
      <c r="RT308" s="43"/>
      <c r="RU308" s="43"/>
      <c r="RV308" s="43"/>
      <c r="RW308" s="43"/>
      <c r="RX308" s="43"/>
      <c r="RY308" s="43"/>
      <c r="RZ308" s="43"/>
      <c r="SA308" s="43"/>
      <c r="SB308" s="43"/>
      <c r="SC308" s="43"/>
      <c r="SD308" s="43"/>
      <c r="SE308" s="43"/>
      <c r="SF308" s="43"/>
      <c r="SG308" s="43"/>
      <c r="SH308" s="43"/>
      <c r="SI308" s="43"/>
      <c r="SJ308" s="43"/>
      <c r="SK308" s="43"/>
      <c r="SL308" s="43"/>
      <c r="SM308" s="43"/>
      <c r="SN308" s="43"/>
      <c r="SO308" s="43"/>
      <c r="SP308" s="43"/>
      <c r="SQ308" s="43"/>
      <c r="SR308" s="43"/>
      <c r="SS308" s="43"/>
      <c r="ST308" s="43"/>
      <c r="SU308" s="43"/>
      <c r="SV308" s="43"/>
      <c r="SW308" s="43"/>
      <c r="SX308" s="43"/>
      <c r="SY308" s="43"/>
      <c r="SZ308" s="43"/>
      <c r="TA308" s="43"/>
      <c r="TB308" s="43"/>
      <c r="TC308" s="43"/>
      <c r="TD308" s="43"/>
      <c r="TE308" s="43"/>
      <c r="TF308" s="43"/>
      <c r="TG308" s="43"/>
      <c r="TH308" s="43"/>
      <c r="TI308" s="43"/>
      <c r="TJ308" s="43"/>
      <c r="TK308" s="43"/>
      <c r="TL308" s="43"/>
      <c r="TM308" s="43"/>
      <c r="TN308" s="43"/>
      <c r="TO308" s="43"/>
      <c r="TP308" s="43"/>
      <c r="TQ308" s="43"/>
      <c r="TR308" s="43"/>
      <c r="TS308" s="43"/>
      <c r="TT308" s="43"/>
      <c r="TU308" s="43"/>
      <c r="TV308" s="43"/>
      <c r="TW308" s="43"/>
      <c r="TX308" s="43"/>
      <c r="TY308" s="43"/>
      <c r="TZ308" s="43"/>
      <c r="UA308" s="43"/>
      <c r="UB308" s="43"/>
      <c r="UC308" s="43"/>
      <c r="UD308" s="43"/>
      <c r="UE308" s="43"/>
      <c r="UF308" s="43"/>
      <c r="UG308" s="43"/>
      <c r="UH308" s="43"/>
      <c r="UI308" s="43"/>
      <c r="UJ308" s="43"/>
      <c r="UK308" s="43"/>
      <c r="UL308" s="43"/>
      <c r="UM308" s="43"/>
      <c r="UN308" s="43"/>
      <c r="UO308" s="43"/>
      <c r="UP308" s="43"/>
      <c r="UQ308" s="43"/>
      <c r="UR308" s="43"/>
      <c r="US308" s="43"/>
      <c r="UT308" s="43"/>
      <c r="UU308" s="43"/>
      <c r="UV308" s="43"/>
      <c r="UW308" s="43"/>
      <c r="UX308" s="43"/>
      <c r="UY308" s="43"/>
      <c r="UZ308" s="43"/>
      <c r="VA308" s="43"/>
      <c r="VB308" s="43"/>
      <c r="VC308" s="43"/>
      <c r="VD308" s="43"/>
      <c r="VE308" s="43"/>
      <c r="VF308" s="43"/>
      <c r="VG308" s="43"/>
      <c r="VH308" s="43"/>
      <c r="VI308" s="43"/>
      <c r="VJ308" s="43"/>
      <c r="VK308" s="43"/>
      <c r="VL308" s="43"/>
      <c r="VM308" s="43"/>
      <c r="VN308" s="43"/>
      <c r="VO308" s="43"/>
      <c r="VP308" s="43"/>
      <c r="VQ308" s="43"/>
      <c r="VR308" s="43"/>
      <c r="VS308" s="43"/>
      <c r="VT308" s="43"/>
      <c r="VU308" s="43"/>
      <c r="VV308" s="43"/>
      <c r="VW308" s="43"/>
      <c r="VX308" s="43"/>
      <c r="VY308" s="43"/>
      <c r="VZ308" s="43"/>
      <c r="WA308" s="43"/>
      <c r="WB308" s="43"/>
      <c r="WC308" s="43"/>
      <c r="WD308" s="43"/>
      <c r="WE308" s="43"/>
      <c r="WF308" s="43"/>
      <c r="WG308" s="43"/>
      <c r="WH308" s="43"/>
      <c r="WI308" s="43"/>
      <c r="WJ308" s="43"/>
      <c r="WK308" s="43"/>
      <c r="WL308" s="43"/>
      <c r="WM308" s="43"/>
      <c r="WN308" s="43"/>
      <c r="WO308" s="43"/>
      <c r="WP308" s="43"/>
      <c r="WQ308" s="43"/>
      <c r="WR308" s="43"/>
      <c r="WS308" s="43"/>
      <c r="WT308" s="43"/>
      <c r="WU308" s="43"/>
      <c r="WV308" s="43"/>
      <c r="WW308" s="43"/>
      <c r="WX308" s="43"/>
      <c r="WY308" s="43"/>
      <c r="WZ308" s="43"/>
      <c r="XA308" s="43"/>
      <c r="XB308" s="43"/>
      <c r="XC308" s="43"/>
      <c r="XD308" s="43"/>
      <c r="XE308" s="43"/>
      <c r="XF308" s="43"/>
      <c r="XG308" s="43"/>
      <c r="XH308" s="43"/>
      <c r="XI308" s="43"/>
      <c r="XJ308" s="43"/>
      <c r="XK308" s="43"/>
      <c r="XL308" s="43"/>
      <c r="XM308" s="43"/>
      <c r="XN308" s="43"/>
      <c r="XO308" s="43"/>
      <c r="XP308" s="43"/>
      <c r="XQ308" s="43"/>
      <c r="XR308" s="43"/>
      <c r="XS308" s="43"/>
      <c r="XT308" s="43"/>
      <c r="XU308" s="43"/>
      <c r="XV308" s="43"/>
      <c r="XW308" s="43"/>
      <c r="XX308" s="43"/>
      <c r="XY308" s="43"/>
      <c r="XZ308" s="43"/>
      <c r="YA308" s="43"/>
      <c r="YB308" s="43"/>
      <c r="YC308" s="43"/>
      <c r="YD308" s="43"/>
      <c r="YE308" s="43"/>
      <c r="YF308" s="43"/>
      <c r="YG308" s="43"/>
      <c r="YH308" s="43"/>
      <c r="YI308" s="43"/>
      <c r="YJ308" s="43"/>
      <c r="YK308" s="43"/>
      <c r="YL308" s="43"/>
      <c r="YM308" s="43"/>
      <c r="YN308" s="43"/>
      <c r="YO308" s="43"/>
      <c r="YP308" s="43"/>
      <c r="YQ308" s="43"/>
      <c r="YR308" s="43"/>
      <c r="YS308" s="43"/>
      <c r="YT308" s="43"/>
      <c r="YU308" s="43"/>
      <c r="YV308" s="43"/>
      <c r="YW308" s="43"/>
      <c r="YX308" s="43"/>
      <c r="YY308" s="43"/>
      <c r="YZ308" s="43"/>
      <c r="ZA308" s="43"/>
      <c r="ZB308" s="43"/>
      <c r="ZC308" s="43"/>
      <c r="ZD308" s="43"/>
      <c r="ZE308" s="43"/>
      <c r="ZF308" s="43"/>
      <c r="ZG308" s="43"/>
      <c r="ZH308" s="43"/>
      <c r="ZI308" s="43"/>
      <c r="ZJ308" s="43"/>
      <c r="ZK308" s="43"/>
      <c r="ZL308" s="43"/>
      <c r="ZM308" s="43"/>
      <c r="ZN308" s="43"/>
      <c r="ZO308" s="43"/>
      <c r="ZP308" s="43"/>
      <c r="ZQ308" s="43"/>
      <c r="ZR308" s="43"/>
      <c r="ZS308" s="43"/>
      <c r="ZT308" s="43"/>
      <c r="ZU308" s="43"/>
      <c r="ZV308" s="43"/>
      <c r="ZW308" s="43"/>
      <c r="ZX308" s="43"/>
      <c r="ZY308" s="43"/>
      <c r="ZZ308" s="43"/>
      <c r="AAA308" s="43"/>
      <c r="AAB308" s="43"/>
      <c r="AAC308" s="43"/>
      <c r="AAD308" s="43"/>
      <c r="AAE308" s="43"/>
      <c r="AAF308" s="43"/>
      <c r="AAG308" s="43"/>
      <c r="AAH308" s="43"/>
      <c r="AAI308" s="43"/>
      <c r="AAJ308" s="43"/>
      <c r="AAK308" s="43"/>
      <c r="AAL308" s="43"/>
      <c r="AAM308" s="43"/>
      <c r="AAN308" s="43"/>
      <c r="AAO308" s="43"/>
      <c r="AAP308" s="43"/>
      <c r="AAQ308" s="43"/>
      <c r="AAR308" s="43"/>
      <c r="AAS308" s="43"/>
      <c r="AAT308" s="43"/>
      <c r="AAU308" s="43"/>
      <c r="AAV308" s="43"/>
      <c r="AAW308" s="43"/>
      <c r="AAX308" s="43"/>
      <c r="AAY308" s="43"/>
      <c r="AAZ308" s="43"/>
      <c r="ABA308" s="43"/>
      <c r="ABB308" s="43"/>
      <c r="ABC308" s="43"/>
      <c r="ABD308" s="43"/>
      <c r="ABE308" s="43"/>
      <c r="ABF308" s="43"/>
      <c r="ABG308" s="43"/>
      <c r="ABH308" s="43"/>
      <c r="ABI308" s="43"/>
      <c r="ABJ308" s="43"/>
      <c r="ABK308" s="43"/>
      <c r="ABL308" s="43"/>
      <c r="ABM308" s="43"/>
      <c r="ABN308" s="43"/>
      <c r="ABO308" s="43"/>
      <c r="ABP308" s="43"/>
      <c r="ABQ308" s="43"/>
      <c r="ABR308" s="43"/>
      <c r="ABS308" s="43"/>
      <c r="ABT308" s="43"/>
      <c r="ABU308" s="43"/>
      <c r="ABV308" s="43"/>
      <c r="ABW308" s="43"/>
      <c r="ABX308" s="43"/>
      <c r="ABY308" s="43"/>
      <c r="ABZ308" s="43"/>
      <c r="ACA308" s="43"/>
      <c r="ACB308" s="43"/>
      <c r="ACC308" s="43"/>
      <c r="ACD308" s="43"/>
      <c r="ACE308" s="43"/>
      <c r="ACF308" s="43"/>
      <c r="ACG308" s="43"/>
      <c r="ACH308" s="43"/>
      <c r="ACI308" s="43"/>
      <c r="ACJ308" s="43"/>
      <c r="ACK308" s="43"/>
      <c r="ACL308" s="43"/>
      <c r="ACM308" s="43"/>
      <c r="ACN308" s="43"/>
      <c r="ACO308" s="43"/>
      <c r="ACP308" s="43"/>
      <c r="ACQ308" s="43"/>
      <c r="ACR308" s="43"/>
      <c r="ACS308" s="43"/>
      <c r="ACT308" s="43"/>
      <c r="ACU308" s="43"/>
      <c r="ACV308" s="43"/>
      <c r="ACW308" s="43"/>
      <c r="ACX308" s="43"/>
      <c r="ACY308" s="43"/>
      <c r="ACZ308" s="43"/>
      <c r="ADA308" s="43"/>
      <c r="ADB308" s="43"/>
      <c r="ADC308" s="43"/>
      <c r="ADD308" s="43"/>
      <c r="ADE308" s="43"/>
      <c r="ADF308" s="43"/>
      <c r="ADG308" s="43"/>
      <c r="ADH308" s="43"/>
      <c r="ADI308" s="43"/>
      <c r="ADJ308" s="43"/>
      <c r="ADK308" s="43"/>
      <c r="ADL308" s="43"/>
      <c r="ADM308" s="43"/>
      <c r="ADN308" s="43"/>
      <c r="ADO308" s="43"/>
      <c r="ADP308" s="43"/>
      <c r="ADQ308" s="43"/>
      <c r="ADR308" s="43"/>
      <c r="ADS308" s="43"/>
      <c r="ADT308" s="43"/>
      <c r="ADU308" s="43"/>
      <c r="ADV308" s="43"/>
      <c r="ADW308" s="43"/>
      <c r="ADX308" s="43"/>
      <c r="ADY308" s="43"/>
      <c r="ADZ308" s="43"/>
      <c r="AEA308" s="43"/>
      <c r="AEB308" s="43"/>
      <c r="AEC308" s="43"/>
      <c r="AED308" s="43"/>
      <c r="AEE308" s="43"/>
      <c r="AEF308" s="43"/>
      <c r="AEG308" s="43"/>
      <c r="AEH308" s="43"/>
      <c r="AEI308" s="43"/>
      <c r="AEJ308" s="43"/>
      <c r="AEK308" s="43"/>
      <c r="AEL308" s="43"/>
      <c r="AEM308" s="43"/>
      <c r="AEN308" s="43"/>
      <c r="AEO308" s="43"/>
      <c r="AEP308" s="43"/>
      <c r="AEQ308" s="43"/>
      <c r="AER308" s="43"/>
      <c r="AES308" s="43"/>
      <c r="AET308" s="43"/>
      <c r="AEU308" s="43"/>
      <c r="AEV308" s="43"/>
      <c r="AEW308" s="43"/>
      <c r="AEX308" s="43"/>
      <c r="AEY308" s="43"/>
      <c r="AEZ308" s="43"/>
      <c r="AFA308" s="43"/>
      <c r="AFB308" s="43"/>
      <c r="AFC308" s="43"/>
      <c r="AFD308" s="43"/>
      <c r="AFE308" s="43"/>
      <c r="AFF308" s="43"/>
      <c r="AFG308" s="43"/>
      <c r="AFH308" s="43"/>
      <c r="AFI308" s="43"/>
      <c r="AFJ308" s="43"/>
      <c r="AFK308" s="43"/>
      <c r="AFL308" s="43"/>
      <c r="AFM308" s="43"/>
      <c r="AFN308" s="43"/>
      <c r="AFO308" s="43"/>
      <c r="AFP308" s="43"/>
      <c r="AFQ308" s="43"/>
      <c r="AFR308" s="43"/>
      <c r="AFS308" s="43"/>
      <c r="AFT308" s="43"/>
      <c r="AFU308" s="43"/>
      <c r="AFV308" s="43"/>
      <c r="AFW308" s="43"/>
      <c r="AFX308" s="43"/>
      <c r="AFY308" s="43"/>
      <c r="AFZ308" s="43"/>
      <c r="AGA308" s="43"/>
      <c r="AGB308" s="43"/>
      <c r="AGC308" s="43"/>
      <c r="AGD308" s="43"/>
      <c r="AGE308" s="43"/>
      <c r="AGF308" s="43"/>
      <c r="AGG308" s="43"/>
      <c r="AGH308" s="43"/>
      <c r="AGI308" s="43"/>
      <c r="AGJ308" s="43"/>
      <c r="AGK308" s="43"/>
      <c r="AGL308" s="43"/>
      <c r="AGM308" s="43"/>
      <c r="AGN308" s="43"/>
      <c r="AGO308" s="43"/>
      <c r="AGP308" s="43"/>
      <c r="AGQ308" s="43"/>
      <c r="AGR308" s="43"/>
      <c r="AGS308" s="43"/>
      <c r="AGT308" s="43"/>
      <c r="AGU308" s="43"/>
      <c r="AGV308" s="43"/>
      <c r="AGW308" s="43"/>
      <c r="AGX308" s="43"/>
      <c r="AGY308" s="43"/>
      <c r="AGZ308" s="43"/>
      <c r="AHA308" s="43"/>
      <c r="AHB308" s="43"/>
      <c r="AHC308" s="43"/>
      <c r="AHD308" s="43"/>
      <c r="AHE308" s="43"/>
      <c r="AHF308" s="43"/>
      <c r="AHG308" s="43"/>
      <c r="AHH308" s="43"/>
      <c r="AHI308" s="43"/>
      <c r="AHJ308" s="43"/>
      <c r="AHK308" s="43"/>
      <c r="AHL308" s="43"/>
      <c r="AHM308" s="43"/>
      <c r="AHN308" s="43"/>
      <c r="AHO308" s="43"/>
      <c r="AHP308" s="43"/>
      <c r="AHQ308" s="43"/>
      <c r="AHR308" s="43"/>
      <c r="AHS308" s="43"/>
      <c r="AHT308" s="43"/>
      <c r="AHU308" s="43"/>
      <c r="AHV308" s="43"/>
      <c r="AHW308" s="43"/>
      <c r="AHX308" s="43"/>
      <c r="AHY308" s="43"/>
      <c r="AHZ308" s="43"/>
      <c r="AIA308" s="43"/>
      <c r="AIB308" s="43"/>
      <c r="AIC308" s="43"/>
      <c r="AID308" s="43"/>
      <c r="AIE308" s="43"/>
      <c r="AIF308" s="43"/>
      <c r="AIG308" s="43"/>
      <c r="AIH308" s="43"/>
      <c r="AII308" s="43"/>
      <c r="AIJ308" s="43"/>
      <c r="AIK308" s="43"/>
      <c r="AIL308" s="43"/>
      <c r="AIM308" s="43"/>
      <c r="AIN308" s="43"/>
      <c r="AIO308" s="43"/>
      <c r="AIP308" s="43"/>
      <c r="AIQ308" s="43"/>
      <c r="AIR308" s="43"/>
      <c r="AIS308" s="43"/>
      <c r="AIT308" s="43"/>
      <c r="AIU308" s="43"/>
      <c r="AIV308" s="43"/>
      <c r="AIW308" s="43"/>
      <c r="AIX308" s="43"/>
      <c r="AIY308" s="43"/>
      <c r="AIZ308" s="43"/>
      <c r="AJA308" s="43"/>
      <c r="AJB308" s="43"/>
      <c r="AJC308" s="43"/>
      <c r="AJD308" s="43"/>
      <c r="AJE308" s="43"/>
      <c r="AJF308" s="43"/>
      <c r="AJG308" s="43"/>
      <c r="AJH308" s="43"/>
      <c r="AJI308" s="43"/>
      <c r="AJJ308" s="43"/>
      <c r="AJK308" s="43"/>
      <c r="AJL308" s="43"/>
      <c r="AJM308" s="43"/>
      <c r="AJN308" s="43"/>
      <c r="AJO308" s="43"/>
      <c r="AJP308" s="43"/>
      <c r="AJQ308" s="43"/>
      <c r="AJR308" s="43"/>
      <c r="AJS308" s="43"/>
      <c r="AJT308" s="43"/>
      <c r="AJU308" s="43"/>
      <c r="AJV308" s="43"/>
      <c r="AJW308" s="43"/>
      <c r="AJX308" s="43"/>
      <c r="AJY308" s="43"/>
      <c r="AJZ308" s="43"/>
      <c r="AKA308" s="43"/>
      <c r="AKB308" s="43"/>
      <c r="AKC308" s="43"/>
      <c r="AKD308" s="43"/>
      <c r="AKE308" s="43"/>
      <c r="AKF308" s="43"/>
      <c r="AKG308" s="43"/>
      <c r="AKH308" s="43"/>
      <c r="AKI308" s="43"/>
      <c r="AKJ308" s="43"/>
      <c r="AKK308" s="43"/>
      <c r="AKL308" s="43"/>
      <c r="AKM308" s="43"/>
      <c r="AKN308" s="43"/>
      <c r="AKO308" s="43"/>
      <c r="AKP308" s="43"/>
      <c r="AKQ308" s="43"/>
      <c r="AKR308" s="43"/>
      <c r="AKS308" s="43"/>
      <c r="AKT308" s="43"/>
      <c r="AKU308" s="43"/>
      <c r="AKV308" s="43"/>
      <c r="AKW308" s="43"/>
      <c r="AKX308" s="43"/>
      <c r="AKY308" s="43"/>
      <c r="AKZ308" s="43"/>
      <c r="ALA308" s="43"/>
      <c r="ALB308" s="43"/>
      <c r="ALC308" s="43"/>
      <c r="ALD308" s="43"/>
      <c r="ALE308" s="43"/>
      <c r="ALF308" s="43"/>
      <c r="ALG308" s="43"/>
      <c r="ALH308" s="43"/>
      <c r="ALI308" s="43"/>
      <c r="ALJ308" s="43"/>
      <c r="ALK308" s="43"/>
      <c r="ALL308" s="43"/>
      <c r="ALM308" s="43"/>
      <c r="ALN308" s="43"/>
      <c r="ALO308" s="43"/>
      <c r="ALP308" s="43"/>
      <c r="ALQ308" s="43"/>
      <c r="ALR308" s="43"/>
      <c r="ALS308" s="43"/>
      <c r="ALT308" s="43"/>
      <c r="ALU308" s="43"/>
      <c r="ALV308" s="43"/>
      <c r="ALW308" s="43"/>
      <c r="ALX308" s="43"/>
      <c r="ALY308" s="43"/>
      <c r="ALZ308" s="43"/>
      <c r="AMA308" s="43"/>
      <c r="AMB308" s="43"/>
      <c r="AMC308" s="43"/>
      <c r="AMD308" s="43"/>
      <c r="AME308" s="43"/>
      <c r="AMF308" s="43"/>
      <c r="AMG308" s="43"/>
      <c r="AMH308" s="43"/>
      <c r="AMI308" s="43"/>
    </row>
    <row r="309" spans="1:1023" x14ac:dyDescent="0.2">
      <c r="A309" s="85">
        <v>38231</v>
      </c>
      <c r="B309" s="85" t="s">
        <v>221</v>
      </c>
      <c r="C309" s="48"/>
      <c r="D309" s="48"/>
      <c r="E309" s="110"/>
      <c r="F309" s="57"/>
      <c r="G309" s="101"/>
      <c r="H309" s="57"/>
      <c r="I309" s="48"/>
      <c r="J309" s="48"/>
      <c r="K309" s="57"/>
      <c r="L309" s="79"/>
      <c r="M309" s="79">
        <f t="shared" si="169"/>
        <v>0</v>
      </c>
      <c r="N309" s="79"/>
      <c r="O309" s="48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43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3"/>
      <c r="GG309" s="43"/>
      <c r="GH309" s="43"/>
      <c r="GI309" s="43"/>
      <c r="GJ309" s="43"/>
      <c r="GK309" s="43"/>
      <c r="GL309" s="43"/>
      <c r="GM309" s="43"/>
      <c r="GN309" s="43"/>
      <c r="GO309" s="43"/>
      <c r="GP309" s="43"/>
      <c r="GQ309" s="43"/>
      <c r="GR309" s="43"/>
      <c r="GS309" s="43"/>
      <c r="GT309" s="43"/>
      <c r="GU309" s="43"/>
      <c r="GV309" s="43"/>
      <c r="GW309" s="43"/>
      <c r="GX309" s="43"/>
      <c r="GY309" s="43"/>
      <c r="GZ309" s="43"/>
      <c r="HA309" s="43"/>
      <c r="HB309" s="43"/>
      <c r="HC309" s="43"/>
      <c r="HD309" s="43"/>
      <c r="HE309" s="43"/>
      <c r="HF309" s="43"/>
      <c r="HG309" s="43"/>
      <c r="HH309" s="43"/>
      <c r="HI309" s="43"/>
      <c r="HJ309" s="43"/>
      <c r="HK309" s="43"/>
      <c r="HL309" s="43"/>
      <c r="HM309" s="43"/>
      <c r="HN309" s="43"/>
      <c r="HO309" s="43"/>
      <c r="HP309" s="43"/>
      <c r="HQ309" s="43"/>
      <c r="HR309" s="43"/>
      <c r="HS309" s="43"/>
      <c r="HT309" s="43"/>
      <c r="HU309" s="43"/>
      <c r="HV309" s="43"/>
      <c r="HW309" s="43"/>
      <c r="HX309" s="43"/>
      <c r="HY309" s="43"/>
      <c r="HZ309" s="43"/>
      <c r="IA309" s="43"/>
      <c r="IB309" s="43"/>
      <c r="IC309" s="43"/>
      <c r="ID309" s="43"/>
      <c r="IE309" s="43"/>
      <c r="IF309" s="43"/>
      <c r="IG309" s="43"/>
      <c r="IH309" s="43"/>
      <c r="II309" s="43"/>
      <c r="IJ309" s="43"/>
      <c r="IK309" s="43"/>
      <c r="IL309" s="43"/>
      <c r="IM309" s="43"/>
      <c r="IN309" s="43"/>
      <c r="IO309" s="43"/>
      <c r="IP309" s="43"/>
      <c r="IQ309" s="43"/>
      <c r="IR309" s="43"/>
      <c r="IS309" s="43"/>
      <c r="IT309" s="43"/>
      <c r="IU309" s="43"/>
      <c r="IV309" s="43"/>
      <c r="IW309" s="43"/>
      <c r="IX309" s="43"/>
      <c r="IY309" s="43"/>
      <c r="IZ309" s="43"/>
      <c r="JA309" s="43"/>
      <c r="JB309" s="43"/>
      <c r="JC309" s="43"/>
      <c r="JD309" s="43"/>
      <c r="JE309" s="43"/>
      <c r="JF309" s="43"/>
      <c r="JG309" s="43"/>
      <c r="JH309" s="43"/>
      <c r="JI309" s="43"/>
      <c r="JJ309" s="43"/>
      <c r="JK309" s="43"/>
      <c r="JL309" s="43"/>
      <c r="JM309" s="43"/>
      <c r="JN309" s="43"/>
      <c r="JO309" s="43"/>
      <c r="JP309" s="43"/>
      <c r="JQ309" s="43"/>
      <c r="JR309" s="43"/>
      <c r="JS309" s="43"/>
      <c r="JT309" s="43"/>
      <c r="JU309" s="43"/>
      <c r="JV309" s="43"/>
      <c r="JW309" s="43"/>
      <c r="JX309" s="43"/>
      <c r="JY309" s="43"/>
      <c r="JZ309" s="43"/>
      <c r="KA309" s="43"/>
      <c r="KB309" s="43"/>
      <c r="KC309" s="43"/>
      <c r="KD309" s="43"/>
      <c r="KE309" s="43"/>
      <c r="KF309" s="43"/>
      <c r="KG309" s="43"/>
      <c r="KH309" s="43"/>
      <c r="KI309" s="43"/>
      <c r="KJ309" s="43"/>
      <c r="KK309" s="43"/>
      <c r="KL309" s="43"/>
      <c r="KM309" s="43"/>
      <c r="KN309" s="43"/>
      <c r="KO309" s="43"/>
      <c r="KP309" s="43"/>
      <c r="KQ309" s="43"/>
      <c r="KR309" s="43"/>
      <c r="KS309" s="43"/>
      <c r="KT309" s="43"/>
      <c r="KU309" s="43"/>
      <c r="KV309" s="43"/>
      <c r="KW309" s="43"/>
      <c r="KX309" s="43"/>
      <c r="KY309" s="43"/>
      <c r="KZ309" s="43"/>
      <c r="LA309" s="43"/>
      <c r="LB309" s="43"/>
      <c r="LC309" s="43"/>
      <c r="LD309" s="43"/>
      <c r="LE309" s="43"/>
      <c r="LF309" s="43"/>
      <c r="LG309" s="43"/>
      <c r="LH309" s="43"/>
      <c r="LI309" s="43"/>
      <c r="LJ309" s="43"/>
      <c r="LK309" s="43"/>
      <c r="LL309" s="43"/>
      <c r="LM309" s="43"/>
      <c r="LN309" s="43"/>
      <c r="LO309" s="43"/>
      <c r="LP309" s="43"/>
      <c r="LQ309" s="43"/>
      <c r="LR309" s="43"/>
      <c r="LS309" s="43"/>
      <c r="LT309" s="43"/>
      <c r="LU309" s="43"/>
      <c r="LV309" s="43"/>
      <c r="LW309" s="43"/>
      <c r="LX309" s="43"/>
      <c r="LY309" s="43"/>
      <c r="LZ309" s="43"/>
      <c r="MA309" s="43"/>
      <c r="MB309" s="43"/>
      <c r="MC309" s="43"/>
      <c r="MD309" s="43"/>
      <c r="ME309" s="43"/>
      <c r="MF309" s="43"/>
      <c r="MG309" s="43"/>
      <c r="MH309" s="43"/>
      <c r="MI309" s="43"/>
      <c r="MJ309" s="43"/>
      <c r="MK309" s="43"/>
      <c r="ML309" s="43"/>
      <c r="MM309" s="43"/>
      <c r="MN309" s="43"/>
      <c r="MO309" s="43"/>
      <c r="MP309" s="43"/>
      <c r="MQ309" s="43"/>
      <c r="MR309" s="43"/>
      <c r="MS309" s="43"/>
      <c r="MT309" s="43"/>
      <c r="MU309" s="43"/>
      <c r="MV309" s="43"/>
      <c r="MW309" s="43"/>
      <c r="MX309" s="43"/>
      <c r="MY309" s="43"/>
      <c r="MZ309" s="43"/>
      <c r="NA309" s="43"/>
      <c r="NB309" s="43"/>
      <c r="NC309" s="43"/>
      <c r="ND309" s="43"/>
      <c r="NE309" s="43"/>
      <c r="NF309" s="43"/>
      <c r="NG309" s="43"/>
      <c r="NH309" s="43"/>
      <c r="NI309" s="43"/>
      <c r="NJ309" s="43"/>
      <c r="NK309" s="43"/>
      <c r="NL309" s="43"/>
      <c r="NM309" s="43"/>
      <c r="NN309" s="43"/>
      <c r="NO309" s="43"/>
      <c r="NP309" s="43"/>
      <c r="NQ309" s="43"/>
      <c r="NR309" s="43"/>
      <c r="NS309" s="43"/>
      <c r="NT309" s="43"/>
      <c r="NU309" s="43"/>
      <c r="NV309" s="43"/>
      <c r="NW309" s="43"/>
      <c r="NX309" s="43"/>
      <c r="NY309" s="43"/>
      <c r="NZ309" s="43"/>
      <c r="OA309" s="43"/>
      <c r="OB309" s="43"/>
      <c r="OC309" s="43"/>
      <c r="OD309" s="43"/>
      <c r="OE309" s="43"/>
      <c r="OF309" s="43"/>
      <c r="OG309" s="43"/>
      <c r="OH309" s="43"/>
      <c r="OI309" s="43"/>
      <c r="OJ309" s="43"/>
      <c r="OK309" s="43"/>
      <c r="OL309" s="43"/>
      <c r="OM309" s="43"/>
      <c r="ON309" s="43"/>
      <c r="OO309" s="43"/>
      <c r="OP309" s="43"/>
      <c r="OQ309" s="43"/>
      <c r="OR309" s="43"/>
      <c r="OS309" s="43"/>
      <c r="OT309" s="43"/>
      <c r="OU309" s="43"/>
      <c r="OV309" s="43"/>
      <c r="OW309" s="43"/>
      <c r="OX309" s="43"/>
      <c r="OY309" s="43"/>
      <c r="OZ309" s="43"/>
      <c r="PA309" s="43"/>
      <c r="PB309" s="43"/>
      <c r="PC309" s="43"/>
      <c r="PD309" s="43"/>
      <c r="PE309" s="43"/>
      <c r="PF309" s="43"/>
      <c r="PG309" s="43"/>
      <c r="PH309" s="43"/>
      <c r="PI309" s="43"/>
      <c r="PJ309" s="43"/>
      <c r="PK309" s="43"/>
      <c r="PL309" s="43"/>
      <c r="PM309" s="43"/>
      <c r="PN309" s="43"/>
      <c r="PO309" s="43"/>
      <c r="PP309" s="43"/>
      <c r="PQ309" s="43"/>
      <c r="PR309" s="43"/>
      <c r="PS309" s="43"/>
      <c r="PT309" s="43"/>
      <c r="PU309" s="43"/>
      <c r="PV309" s="43"/>
      <c r="PW309" s="43"/>
      <c r="PX309" s="43"/>
      <c r="PY309" s="43"/>
      <c r="PZ309" s="43"/>
      <c r="QA309" s="43"/>
      <c r="QB309" s="43"/>
      <c r="QC309" s="43"/>
      <c r="QD309" s="43"/>
      <c r="QE309" s="43"/>
      <c r="QF309" s="43"/>
      <c r="QG309" s="43"/>
      <c r="QH309" s="43"/>
      <c r="QI309" s="43"/>
      <c r="QJ309" s="43"/>
      <c r="QK309" s="43"/>
      <c r="QL309" s="43"/>
      <c r="QM309" s="43"/>
      <c r="QN309" s="43"/>
      <c r="QO309" s="43"/>
      <c r="QP309" s="43"/>
      <c r="QQ309" s="43"/>
      <c r="QR309" s="43"/>
      <c r="QS309" s="43"/>
      <c r="QT309" s="43"/>
      <c r="QU309" s="43"/>
      <c r="QV309" s="43"/>
      <c r="QW309" s="43"/>
      <c r="QX309" s="43"/>
      <c r="QY309" s="43"/>
      <c r="QZ309" s="43"/>
      <c r="RA309" s="43"/>
      <c r="RB309" s="43"/>
      <c r="RC309" s="43"/>
      <c r="RD309" s="43"/>
      <c r="RE309" s="43"/>
      <c r="RF309" s="43"/>
      <c r="RG309" s="43"/>
      <c r="RH309" s="43"/>
      <c r="RI309" s="43"/>
      <c r="RJ309" s="43"/>
      <c r="RK309" s="43"/>
      <c r="RL309" s="43"/>
      <c r="RM309" s="43"/>
      <c r="RN309" s="43"/>
      <c r="RO309" s="43"/>
      <c r="RP309" s="43"/>
      <c r="RQ309" s="43"/>
      <c r="RR309" s="43"/>
      <c r="RS309" s="43"/>
      <c r="RT309" s="43"/>
      <c r="RU309" s="43"/>
      <c r="RV309" s="43"/>
      <c r="RW309" s="43"/>
      <c r="RX309" s="43"/>
      <c r="RY309" s="43"/>
      <c r="RZ309" s="43"/>
      <c r="SA309" s="43"/>
      <c r="SB309" s="43"/>
      <c r="SC309" s="43"/>
      <c r="SD309" s="43"/>
      <c r="SE309" s="43"/>
      <c r="SF309" s="43"/>
      <c r="SG309" s="43"/>
      <c r="SH309" s="43"/>
      <c r="SI309" s="43"/>
      <c r="SJ309" s="43"/>
      <c r="SK309" s="43"/>
      <c r="SL309" s="43"/>
      <c r="SM309" s="43"/>
      <c r="SN309" s="43"/>
      <c r="SO309" s="43"/>
      <c r="SP309" s="43"/>
      <c r="SQ309" s="43"/>
      <c r="SR309" s="43"/>
      <c r="SS309" s="43"/>
      <c r="ST309" s="43"/>
      <c r="SU309" s="43"/>
      <c r="SV309" s="43"/>
      <c r="SW309" s="43"/>
      <c r="SX309" s="43"/>
      <c r="SY309" s="43"/>
      <c r="SZ309" s="43"/>
      <c r="TA309" s="43"/>
      <c r="TB309" s="43"/>
      <c r="TC309" s="43"/>
      <c r="TD309" s="43"/>
      <c r="TE309" s="43"/>
      <c r="TF309" s="43"/>
      <c r="TG309" s="43"/>
      <c r="TH309" s="43"/>
      <c r="TI309" s="43"/>
      <c r="TJ309" s="43"/>
      <c r="TK309" s="43"/>
      <c r="TL309" s="43"/>
      <c r="TM309" s="43"/>
      <c r="TN309" s="43"/>
      <c r="TO309" s="43"/>
      <c r="TP309" s="43"/>
      <c r="TQ309" s="43"/>
      <c r="TR309" s="43"/>
      <c r="TS309" s="43"/>
      <c r="TT309" s="43"/>
      <c r="TU309" s="43"/>
      <c r="TV309" s="43"/>
      <c r="TW309" s="43"/>
      <c r="TX309" s="43"/>
      <c r="TY309" s="43"/>
      <c r="TZ309" s="43"/>
      <c r="UA309" s="43"/>
      <c r="UB309" s="43"/>
      <c r="UC309" s="43"/>
      <c r="UD309" s="43"/>
      <c r="UE309" s="43"/>
      <c r="UF309" s="43"/>
      <c r="UG309" s="43"/>
      <c r="UH309" s="43"/>
      <c r="UI309" s="43"/>
      <c r="UJ309" s="43"/>
      <c r="UK309" s="43"/>
      <c r="UL309" s="43"/>
      <c r="UM309" s="43"/>
      <c r="UN309" s="43"/>
      <c r="UO309" s="43"/>
      <c r="UP309" s="43"/>
      <c r="UQ309" s="43"/>
      <c r="UR309" s="43"/>
      <c r="US309" s="43"/>
      <c r="UT309" s="43"/>
      <c r="UU309" s="43"/>
      <c r="UV309" s="43"/>
      <c r="UW309" s="43"/>
      <c r="UX309" s="43"/>
      <c r="UY309" s="43"/>
      <c r="UZ309" s="43"/>
      <c r="VA309" s="43"/>
      <c r="VB309" s="43"/>
      <c r="VC309" s="43"/>
      <c r="VD309" s="43"/>
      <c r="VE309" s="43"/>
      <c r="VF309" s="43"/>
      <c r="VG309" s="43"/>
      <c r="VH309" s="43"/>
      <c r="VI309" s="43"/>
      <c r="VJ309" s="43"/>
      <c r="VK309" s="43"/>
      <c r="VL309" s="43"/>
      <c r="VM309" s="43"/>
      <c r="VN309" s="43"/>
      <c r="VO309" s="43"/>
      <c r="VP309" s="43"/>
      <c r="VQ309" s="43"/>
      <c r="VR309" s="43"/>
      <c r="VS309" s="43"/>
      <c r="VT309" s="43"/>
      <c r="VU309" s="43"/>
      <c r="VV309" s="43"/>
      <c r="VW309" s="43"/>
      <c r="VX309" s="43"/>
      <c r="VY309" s="43"/>
      <c r="VZ309" s="43"/>
      <c r="WA309" s="43"/>
      <c r="WB309" s="43"/>
      <c r="WC309" s="43"/>
      <c r="WD309" s="43"/>
      <c r="WE309" s="43"/>
      <c r="WF309" s="43"/>
      <c r="WG309" s="43"/>
      <c r="WH309" s="43"/>
      <c r="WI309" s="43"/>
      <c r="WJ309" s="43"/>
      <c r="WK309" s="43"/>
      <c r="WL309" s="43"/>
      <c r="WM309" s="43"/>
      <c r="WN309" s="43"/>
      <c r="WO309" s="43"/>
      <c r="WP309" s="43"/>
      <c r="WQ309" s="43"/>
      <c r="WR309" s="43"/>
      <c r="WS309" s="43"/>
      <c r="WT309" s="43"/>
      <c r="WU309" s="43"/>
      <c r="WV309" s="43"/>
      <c r="WW309" s="43"/>
      <c r="WX309" s="43"/>
      <c r="WY309" s="43"/>
      <c r="WZ309" s="43"/>
      <c r="XA309" s="43"/>
      <c r="XB309" s="43"/>
      <c r="XC309" s="43"/>
      <c r="XD309" s="43"/>
      <c r="XE309" s="43"/>
      <c r="XF309" s="43"/>
      <c r="XG309" s="43"/>
      <c r="XH309" s="43"/>
      <c r="XI309" s="43"/>
      <c r="XJ309" s="43"/>
      <c r="XK309" s="43"/>
      <c r="XL309" s="43"/>
      <c r="XM309" s="43"/>
      <c r="XN309" s="43"/>
      <c r="XO309" s="43"/>
      <c r="XP309" s="43"/>
      <c r="XQ309" s="43"/>
      <c r="XR309" s="43"/>
      <c r="XS309" s="43"/>
      <c r="XT309" s="43"/>
      <c r="XU309" s="43"/>
      <c r="XV309" s="43"/>
      <c r="XW309" s="43"/>
      <c r="XX309" s="43"/>
      <c r="XY309" s="43"/>
      <c r="XZ309" s="43"/>
      <c r="YA309" s="43"/>
      <c r="YB309" s="43"/>
      <c r="YC309" s="43"/>
      <c r="YD309" s="43"/>
      <c r="YE309" s="43"/>
      <c r="YF309" s="43"/>
      <c r="YG309" s="43"/>
      <c r="YH309" s="43"/>
      <c r="YI309" s="43"/>
      <c r="YJ309" s="43"/>
      <c r="YK309" s="43"/>
      <c r="YL309" s="43"/>
      <c r="YM309" s="43"/>
      <c r="YN309" s="43"/>
      <c r="YO309" s="43"/>
      <c r="YP309" s="43"/>
      <c r="YQ309" s="43"/>
      <c r="YR309" s="43"/>
      <c r="YS309" s="43"/>
      <c r="YT309" s="43"/>
      <c r="YU309" s="43"/>
      <c r="YV309" s="43"/>
      <c r="YW309" s="43"/>
      <c r="YX309" s="43"/>
      <c r="YY309" s="43"/>
      <c r="YZ309" s="43"/>
      <c r="ZA309" s="43"/>
      <c r="ZB309" s="43"/>
      <c r="ZC309" s="43"/>
      <c r="ZD309" s="43"/>
      <c r="ZE309" s="43"/>
      <c r="ZF309" s="43"/>
      <c r="ZG309" s="43"/>
      <c r="ZH309" s="43"/>
      <c r="ZI309" s="43"/>
      <c r="ZJ309" s="43"/>
      <c r="ZK309" s="43"/>
      <c r="ZL309" s="43"/>
      <c r="ZM309" s="43"/>
      <c r="ZN309" s="43"/>
      <c r="ZO309" s="43"/>
      <c r="ZP309" s="43"/>
      <c r="ZQ309" s="43"/>
      <c r="ZR309" s="43"/>
      <c r="ZS309" s="43"/>
      <c r="ZT309" s="43"/>
      <c r="ZU309" s="43"/>
      <c r="ZV309" s="43"/>
      <c r="ZW309" s="43"/>
      <c r="ZX309" s="43"/>
      <c r="ZY309" s="43"/>
      <c r="ZZ309" s="43"/>
      <c r="AAA309" s="43"/>
      <c r="AAB309" s="43"/>
      <c r="AAC309" s="43"/>
      <c r="AAD309" s="43"/>
      <c r="AAE309" s="43"/>
      <c r="AAF309" s="43"/>
      <c r="AAG309" s="43"/>
      <c r="AAH309" s="43"/>
      <c r="AAI309" s="43"/>
      <c r="AAJ309" s="43"/>
      <c r="AAK309" s="43"/>
      <c r="AAL309" s="43"/>
      <c r="AAM309" s="43"/>
      <c r="AAN309" s="43"/>
      <c r="AAO309" s="43"/>
      <c r="AAP309" s="43"/>
      <c r="AAQ309" s="43"/>
      <c r="AAR309" s="43"/>
      <c r="AAS309" s="43"/>
      <c r="AAT309" s="43"/>
      <c r="AAU309" s="43"/>
      <c r="AAV309" s="43"/>
      <c r="AAW309" s="43"/>
      <c r="AAX309" s="43"/>
      <c r="AAY309" s="43"/>
      <c r="AAZ309" s="43"/>
      <c r="ABA309" s="43"/>
      <c r="ABB309" s="43"/>
      <c r="ABC309" s="43"/>
      <c r="ABD309" s="43"/>
      <c r="ABE309" s="43"/>
      <c r="ABF309" s="43"/>
      <c r="ABG309" s="43"/>
      <c r="ABH309" s="43"/>
      <c r="ABI309" s="43"/>
      <c r="ABJ309" s="43"/>
      <c r="ABK309" s="43"/>
      <c r="ABL309" s="43"/>
      <c r="ABM309" s="43"/>
      <c r="ABN309" s="43"/>
      <c r="ABO309" s="43"/>
      <c r="ABP309" s="43"/>
      <c r="ABQ309" s="43"/>
      <c r="ABR309" s="43"/>
      <c r="ABS309" s="43"/>
      <c r="ABT309" s="43"/>
      <c r="ABU309" s="43"/>
      <c r="ABV309" s="43"/>
      <c r="ABW309" s="43"/>
      <c r="ABX309" s="43"/>
      <c r="ABY309" s="43"/>
      <c r="ABZ309" s="43"/>
      <c r="ACA309" s="43"/>
      <c r="ACB309" s="43"/>
      <c r="ACC309" s="43"/>
      <c r="ACD309" s="43"/>
      <c r="ACE309" s="43"/>
      <c r="ACF309" s="43"/>
      <c r="ACG309" s="43"/>
      <c r="ACH309" s="43"/>
      <c r="ACI309" s="43"/>
      <c r="ACJ309" s="43"/>
      <c r="ACK309" s="43"/>
      <c r="ACL309" s="43"/>
      <c r="ACM309" s="43"/>
      <c r="ACN309" s="43"/>
      <c r="ACO309" s="43"/>
      <c r="ACP309" s="43"/>
      <c r="ACQ309" s="43"/>
      <c r="ACR309" s="43"/>
      <c r="ACS309" s="43"/>
      <c r="ACT309" s="43"/>
      <c r="ACU309" s="43"/>
      <c r="ACV309" s="43"/>
      <c r="ACW309" s="43"/>
      <c r="ACX309" s="43"/>
      <c r="ACY309" s="43"/>
      <c r="ACZ309" s="43"/>
      <c r="ADA309" s="43"/>
      <c r="ADB309" s="43"/>
      <c r="ADC309" s="43"/>
      <c r="ADD309" s="43"/>
      <c r="ADE309" s="43"/>
      <c r="ADF309" s="43"/>
      <c r="ADG309" s="43"/>
      <c r="ADH309" s="43"/>
      <c r="ADI309" s="43"/>
      <c r="ADJ309" s="43"/>
      <c r="ADK309" s="43"/>
      <c r="ADL309" s="43"/>
      <c r="ADM309" s="43"/>
      <c r="ADN309" s="43"/>
      <c r="ADO309" s="43"/>
      <c r="ADP309" s="43"/>
      <c r="ADQ309" s="43"/>
      <c r="ADR309" s="43"/>
      <c r="ADS309" s="43"/>
      <c r="ADT309" s="43"/>
      <c r="ADU309" s="43"/>
      <c r="ADV309" s="43"/>
      <c r="ADW309" s="43"/>
      <c r="ADX309" s="43"/>
      <c r="ADY309" s="43"/>
      <c r="ADZ309" s="43"/>
      <c r="AEA309" s="43"/>
      <c r="AEB309" s="43"/>
      <c r="AEC309" s="43"/>
      <c r="AED309" s="43"/>
      <c r="AEE309" s="43"/>
      <c r="AEF309" s="43"/>
      <c r="AEG309" s="43"/>
      <c r="AEH309" s="43"/>
      <c r="AEI309" s="43"/>
      <c r="AEJ309" s="43"/>
      <c r="AEK309" s="43"/>
      <c r="AEL309" s="43"/>
      <c r="AEM309" s="43"/>
      <c r="AEN309" s="43"/>
      <c r="AEO309" s="43"/>
      <c r="AEP309" s="43"/>
      <c r="AEQ309" s="43"/>
      <c r="AER309" s="43"/>
      <c r="AES309" s="43"/>
      <c r="AET309" s="43"/>
      <c r="AEU309" s="43"/>
      <c r="AEV309" s="43"/>
      <c r="AEW309" s="43"/>
      <c r="AEX309" s="43"/>
      <c r="AEY309" s="43"/>
      <c r="AEZ309" s="43"/>
      <c r="AFA309" s="43"/>
      <c r="AFB309" s="43"/>
      <c r="AFC309" s="43"/>
      <c r="AFD309" s="43"/>
      <c r="AFE309" s="43"/>
      <c r="AFF309" s="43"/>
      <c r="AFG309" s="43"/>
      <c r="AFH309" s="43"/>
      <c r="AFI309" s="43"/>
      <c r="AFJ309" s="43"/>
      <c r="AFK309" s="43"/>
      <c r="AFL309" s="43"/>
      <c r="AFM309" s="43"/>
      <c r="AFN309" s="43"/>
      <c r="AFO309" s="43"/>
      <c r="AFP309" s="43"/>
      <c r="AFQ309" s="43"/>
      <c r="AFR309" s="43"/>
      <c r="AFS309" s="43"/>
      <c r="AFT309" s="43"/>
      <c r="AFU309" s="43"/>
      <c r="AFV309" s="43"/>
      <c r="AFW309" s="43"/>
      <c r="AFX309" s="43"/>
      <c r="AFY309" s="43"/>
      <c r="AFZ309" s="43"/>
      <c r="AGA309" s="43"/>
      <c r="AGB309" s="43"/>
      <c r="AGC309" s="43"/>
      <c r="AGD309" s="43"/>
      <c r="AGE309" s="43"/>
      <c r="AGF309" s="43"/>
      <c r="AGG309" s="43"/>
      <c r="AGH309" s="43"/>
      <c r="AGI309" s="43"/>
      <c r="AGJ309" s="43"/>
      <c r="AGK309" s="43"/>
      <c r="AGL309" s="43"/>
      <c r="AGM309" s="43"/>
      <c r="AGN309" s="43"/>
      <c r="AGO309" s="43"/>
      <c r="AGP309" s="43"/>
      <c r="AGQ309" s="43"/>
      <c r="AGR309" s="43"/>
      <c r="AGS309" s="43"/>
      <c r="AGT309" s="43"/>
      <c r="AGU309" s="43"/>
      <c r="AGV309" s="43"/>
      <c r="AGW309" s="43"/>
      <c r="AGX309" s="43"/>
      <c r="AGY309" s="43"/>
      <c r="AGZ309" s="43"/>
      <c r="AHA309" s="43"/>
      <c r="AHB309" s="43"/>
      <c r="AHC309" s="43"/>
      <c r="AHD309" s="43"/>
      <c r="AHE309" s="43"/>
      <c r="AHF309" s="43"/>
      <c r="AHG309" s="43"/>
      <c r="AHH309" s="43"/>
      <c r="AHI309" s="43"/>
      <c r="AHJ309" s="43"/>
      <c r="AHK309" s="43"/>
      <c r="AHL309" s="43"/>
      <c r="AHM309" s="43"/>
      <c r="AHN309" s="43"/>
      <c r="AHO309" s="43"/>
      <c r="AHP309" s="43"/>
      <c r="AHQ309" s="43"/>
      <c r="AHR309" s="43"/>
      <c r="AHS309" s="43"/>
      <c r="AHT309" s="43"/>
      <c r="AHU309" s="43"/>
      <c r="AHV309" s="43"/>
      <c r="AHW309" s="43"/>
      <c r="AHX309" s="43"/>
      <c r="AHY309" s="43"/>
      <c r="AHZ309" s="43"/>
      <c r="AIA309" s="43"/>
      <c r="AIB309" s="43"/>
      <c r="AIC309" s="43"/>
      <c r="AID309" s="43"/>
      <c r="AIE309" s="43"/>
      <c r="AIF309" s="43"/>
      <c r="AIG309" s="43"/>
      <c r="AIH309" s="43"/>
      <c r="AII309" s="43"/>
      <c r="AIJ309" s="43"/>
      <c r="AIK309" s="43"/>
      <c r="AIL309" s="43"/>
      <c r="AIM309" s="43"/>
      <c r="AIN309" s="43"/>
      <c r="AIO309" s="43"/>
      <c r="AIP309" s="43"/>
      <c r="AIQ309" s="43"/>
      <c r="AIR309" s="43"/>
      <c r="AIS309" s="43"/>
      <c r="AIT309" s="43"/>
      <c r="AIU309" s="43"/>
      <c r="AIV309" s="43"/>
      <c r="AIW309" s="43"/>
      <c r="AIX309" s="43"/>
      <c r="AIY309" s="43"/>
      <c r="AIZ309" s="43"/>
      <c r="AJA309" s="43"/>
      <c r="AJB309" s="43"/>
      <c r="AJC309" s="43"/>
      <c r="AJD309" s="43"/>
      <c r="AJE309" s="43"/>
      <c r="AJF309" s="43"/>
      <c r="AJG309" s="43"/>
      <c r="AJH309" s="43"/>
      <c r="AJI309" s="43"/>
      <c r="AJJ309" s="43"/>
      <c r="AJK309" s="43"/>
      <c r="AJL309" s="43"/>
      <c r="AJM309" s="43"/>
      <c r="AJN309" s="43"/>
      <c r="AJO309" s="43"/>
      <c r="AJP309" s="43"/>
      <c r="AJQ309" s="43"/>
      <c r="AJR309" s="43"/>
      <c r="AJS309" s="43"/>
      <c r="AJT309" s="43"/>
      <c r="AJU309" s="43"/>
      <c r="AJV309" s="43"/>
      <c r="AJW309" s="43"/>
      <c r="AJX309" s="43"/>
      <c r="AJY309" s="43"/>
      <c r="AJZ309" s="43"/>
      <c r="AKA309" s="43"/>
      <c r="AKB309" s="43"/>
      <c r="AKC309" s="43"/>
      <c r="AKD309" s="43"/>
      <c r="AKE309" s="43"/>
      <c r="AKF309" s="43"/>
      <c r="AKG309" s="43"/>
      <c r="AKH309" s="43"/>
      <c r="AKI309" s="43"/>
      <c r="AKJ309" s="43"/>
      <c r="AKK309" s="43"/>
      <c r="AKL309" s="43"/>
      <c r="AKM309" s="43"/>
      <c r="AKN309" s="43"/>
      <c r="AKO309" s="43"/>
      <c r="AKP309" s="43"/>
      <c r="AKQ309" s="43"/>
      <c r="AKR309" s="43"/>
      <c r="AKS309" s="43"/>
      <c r="AKT309" s="43"/>
      <c r="AKU309" s="43"/>
      <c r="AKV309" s="43"/>
      <c r="AKW309" s="43"/>
      <c r="AKX309" s="43"/>
      <c r="AKY309" s="43"/>
      <c r="AKZ309" s="43"/>
      <c r="ALA309" s="43"/>
      <c r="ALB309" s="43"/>
      <c r="ALC309" s="43"/>
      <c r="ALD309" s="43"/>
      <c r="ALE309" s="43"/>
      <c r="ALF309" s="43"/>
      <c r="ALG309" s="43"/>
      <c r="ALH309" s="43"/>
      <c r="ALI309" s="43"/>
      <c r="ALJ309" s="43"/>
      <c r="ALK309" s="43"/>
      <c r="ALL309" s="43"/>
      <c r="ALM309" s="43"/>
      <c r="ALN309" s="43"/>
      <c r="ALO309" s="43"/>
      <c r="ALP309" s="43"/>
      <c r="ALQ309" s="43"/>
      <c r="ALR309" s="43"/>
      <c r="ALS309" s="43"/>
      <c r="ALT309" s="43"/>
      <c r="ALU309" s="43"/>
      <c r="ALV309" s="43"/>
      <c r="ALW309" s="43"/>
      <c r="ALX309" s="43"/>
      <c r="ALY309" s="43"/>
      <c r="ALZ309" s="43"/>
      <c r="AMA309" s="43"/>
      <c r="AMB309" s="43"/>
      <c r="AMC309" s="43"/>
      <c r="AMD309" s="43"/>
      <c r="AME309" s="43"/>
      <c r="AMF309" s="43"/>
      <c r="AMG309" s="43"/>
      <c r="AMH309" s="43"/>
      <c r="AMI309" s="43"/>
    </row>
    <row r="310" spans="1:1023" x14ac:dyDescent="0.2">
      <c r="A310" s="85">
        <v>38641</v>
      </c>
      <c r="B310" s="85" t="s">
        <v>222</v>
      </c>
      <c r="C310" s="48"/>
      <c r="D310" s="48"/>
      <c r="E310" s="110"/>
      <c r="F310" s="57"/>
      <c r="G310" s="101"/>
      <c r="H310" s="57"/>
      <c r="I310" s="48"/>
      <c r="J310" s="48"/>
      <c r="K310" s="57"/>
      <c r="L310" s="79"/>
      <c r="M310" s="79">
        <f t="shared" si="169"/>
        <v>0</v>
      </c>
      <c r="N310" s="79"/>
      <c r="O310" s="48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43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3"/>
      <c r="EE310" s="43"/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3"/>
      <c r="GG310" s="43"/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3"/>
      <c r="II310" s="43"/>
      <c r="IJ310" s="43"/>
      <c r="IK310" s="43"/>
      <c r="IL310" s="43"/>
      <c r="IM310" s="43"/>
      <c r="IN310" s="43"/>
      <c r="IO310" s="43"/>
      <c r="IP310" s="43"/>
      <c r="IQ310" s="43"/>
      <c r="IR310" s="43"/>
      <c r="IS310" s="43"/>
      <c r="IT310" s="43"/>
      <c r="IU310" s="43"/>
      <c r="IV310" s="43"/>
      <c r="IW310" s="43"/>
      <c r="IX310" s="43"/>
      <c r="IY310" s="43"/>
      <c r="IZ310" s="43"/>
      <c r="JA310" s="43"/>
      <c r="JB310" s="43"/>
      <c r="JC310" s="43"/>
      <c r="JD310" s="43"/>
      <c r="JE310" s="43"/>
      <c r="JF310" s="43"/>
      <c r="JG310" s="43"/>
      <c r="JH310" s="43"/>
      <c r="JI310" s="43"/>
      <c r="JJ310" s="43"/>
      <c r="JK310" s="43"/>
      <c r="JL310" s="43"/>
      <c r="JM310" s="43"/>
      <c r="JN310" s="43"/>
      <c r="JO310" s="43"/>
      <c r="JP310" s="43"/>
      <c r="JQ310" s="43"/>
      <c r="JR310" s="43"/>
      <c r="JS310" s="43"/>
      <c r="JT310" s="43"/>
      <c r="JU310" s="43"/>
      <c r="JV310" s="43"/>
      <c r="JW310" s="43"/>
      <c r="JX310" s="43"/>
      <c r="JY310" s="43"/>
      <c r="JZ310" s="43"/>
      <c r="KA310" s="43"/>
      <c r="KB310" s="43"/>
      <c r="KC310" s="43"/>
      <c r="KD310" s="43"/>
      <c r="KE310" s="43"/>
      <c r="KF310" s="43"/>
      <c r="KG310" s="43"/>
      <c r="KH310" s="43"/>
      <c r="KI310" s="43"/>
      <c r="KJ310" s="43"/>
      <c r="KK310" s="43"/>
      <c r="KL310" s="43"/>
      <c r="KM310" s="43"/>
      <c r="KN310" s="43"/>
      <c r="KO310" s="43"/>
      <c r="KP310" s="43"/>
      <c r="KQ310" s="43"/>
      <c r="KR310" s="43"/>
      <c r="KS310" s="43"/>
      <c r="KT310" s="43"/>
      <c r="KU310" s="43"/>
      <c r="KV310" s="43"/>
      <c r="KW310" s="43"/>
      <c r="KX310" s="43"/>
      <c r="KY310" s="43"/>
      <c r="KZ310" s="43"/>
      <c r="LA310" s="43"/>
      <c r="LB310" s="43"/>
      <c r="LC310" s="43"/>
      <c r="LD310" s="43"/>
      <c r="LE310" s="43"/>
      <c r="LF310" s="43"/>
      <c r="LG310" s="43"/>
      <c r="LH310" s="43"/>
      <c r="LI310" s="43"/>
      <c r="LJ310" s="43"/>
      <c r="LK310" s="43"/>
      <c r="LL310" s="43"/>
      <c r="LM310" s="43"/>
      <c r="LN310" s="43"/>
      <c r="LO310" s="43"/>
      <c r="LP310" s="43"/>
      <c r="LQ310" s="43"/>
      <c r="LR310" s="43"/>
      <c r="LS310" s="43"/>
      <c r="LT310" s="43"/>
      <c r="LU310" s="43"/>
      <c r="LV310" s="43"/>
      <c r="LW310" s="43"/>
      <c r="LX310" s="43"/>
      <c r="LY310" s="43"/>
      <c r="LZ310" s="43"/>
      <c r="MA310" s="43"/>
      <c r="MB310" s="43"/>
      <c r="MC310" s="43"/>
      <c r="MD310" s="43"/>
      <c r="ME310" s="43"/>
      <c r="MF310" s="43"/>
      <c r="MG310" s="43"/>
      <c r="MH310" s="43"/>
      <c r="MI310" s="43"/>
      <c r="MJ310" s="43"/>
      <c r="MK310" s="43"/>
      <c r="ML310" s="43"/>
      <c r="MM310" s="43"/>
      <c r="MN310" s="43"/>
      <c r="MO310" s="43"/>
      <c r="MP310" s="43"/>
      <c r="MQ310" s="43"/>
      <c r="MR310" s="43"/>
      <c r="MS310" s="43"/>
      <c r="MT310" s="43"/>
      <c r="MU310" s="43"/>
      <c r="MV310" s="43"/>
      <c r="MW310" s="43"/>
      <c r="MX310" s="43"/>
      <c r="MY310" s="43"/>
      <c r="MZ310" s="43"/>
      <c r="NA310" s="43"/>
      <c r="NB310" s="43"/>
      <c r="NC310" s="43"/>
      <c r="ND310" s="43"/>
      <c r="NE310" s="43"/>
      <c r="NF310" s="43"/>
      <c r="NG310" s="43"/>
      <c r="NH310" s="43"/>
      <c r="NI310" s="43"/>
      <c r="NJ310" s="43"/>
      <c r="NK310" s="43"/>
      <c r="NL310" s="43"/>
      <c r="NM310" s="43"/>
      <c r="NN310" s="43"/>
      <c r="NO310" s="43"/>
      <c r="NP310" s="43"/>
      <c r="NQ310" s="43"/>
      <c r="NR310" s="43"/>
      <c r="NS310" s="43"/>
      <c r="NT310" s="43"/>
      <c r="NU310" s="43"/>
      <c r="NV310" s="43"/>
      <c r="NW310" s="43"/>
      <c r="NX310" s="43"/>
      <c r="NY310" s="43"/>
      <c r="NZ310" s="43"/>
      <c r="OA310" s="43"/>
      <c r="OB310" s="43"/>
      <c r="OC310" s="43"/>
      <c r="OD310" s="43"/>
      <c r="OE310" s="43"/>
      <c r="OF310" s="43"/>
      <c r="OG310" s="43"/>
      <c r="OH310" s="43"/>
      <c r="OI310" s="43"/>
      <c r="OJ310" s="43"/>
      <c r="OK310" s="43"/>
      <c r="OL310" s="43"/>
      <c r="OM310" s="43"/>
      <c r="ON310" s="43"/>
      <c r="OO310" s="43"/>
      <c r="OP310" s="43"/>
      <c r="OQ310" s="43"/>
      <c r="OR310" s="43"/>
      <c r="OS310" s="43"/>
      <c r="OT310" s="43"/>
      <c r="OU310" s="43"/>
      <c r="OV310" s="43"/>
      <c r="OW310" s="43"/>
      <c r="OX310" s="43"/>
      <c r="OY310" s="43"/>
      <c r="OZ310" s="43"/>
      <c r="PA310" s="43"/>
      <c r="PB310" s="43"/>
      <c r="PC310" s="43"/>
      <c r="PD310" s="43"/>
      <c r="PE310" s="43"/>
      <c r="PF310" s="43"/>
      <c r="PG310" s="43"/>
      <c r="PH310" s="43"/>
      <c r="PI310" s="43"/>
      <c r="PJ310" s="43"/>
      <c r="PK310" s="43"/>
      <c r="PL310" s="43"/>
      <c r="PM310" s="43"/>
      <c r="PN310" s="43"/>
      <c r="PO310" s="43"/>
      <c r="PP310" s="43"/>
      <c r="PQ310" s="43"/>
      <c r="PR310" s="43"/>
      <c r="PS310" s="43"/>
      <c r="PT310" s="43"/>
      <c r="PU310" s="43"/>
      <c r="PV310" s="43"/>
      <c r="PW310" s="43"/>
      <c r="PX310" s="43"/>
      <c r="PY310" s="43"/>
      <c r="PZ310" s="43"/>
      <c r="QA310" s="43"/>
      <c r="QB310" s="43"/>
      <c r="QC310" s="43"/>
      <c r="QD310" s="43"/>
      <c r="QE310" s="43"/>
      <c r="QF310" s="43"/>
      <c r="QG310" s="43"/>
      <c r="QH310" s="43"/>
      <c r="QI310" s="43"/>
      <c r="QJ310" s="43"/>
      <c r="QK310" s="43"/>
      <c r="QL310" s="43"/>
      <c r="QM310" s="43"/>
      <c r="QN310" s="43"/>
      <c r="QO310" s="43"/>
      <c r="QP310" s="43"/>
      <c r="QQ310" s="43"/>
      <c r="QR310" s="43"/>
      <c r="QS310" s="43"/>
      <c r="QT310" s="43"/>
      <c r="QU310" s="43"/>
      <c r="QV310" s="43"/>
      <c r="QW310" s="43"/>
      <c r="QX310" s="43"/>
      <c r="QY310" s="43"/>
      <c r="QZ310" s="43"/>
      <c r="RA310" s="43"/>
      <c r="RB310" s="43"/>
      <c r="RC310" s="43"/>
      <c r="RD310" s="43"/>
      <c r="RE310" s="43"/>
      <c r="RF310" s="43"/>
      <c r="RG310" s="43"/>
      <c r="RH310" s="43"/>
      <c r="RI310" s="43"/>
      <c r="RJ310" s="43"/>
      <c r="RK310" s="43"/>
      <c r="RL310" s="43"/>
      <c r="RM310" s="43"/>
      <c r="RN310" s="43"/>
      <c r="RO310" s="43"/>
      <c r="RP310" s="43"/>
      <c r="RQ310" s="43"/>
      <c r="RR310" s="43"/>
      <c r="RS310" s="43"/>
      <c r="RT310" s="43"/>
      <c r="RU310" s="43"/>
      <c r="RV310" s="43"/>
      <c r="RW310" s="43"/>
      <c r="RX310" s="43"/>
      <c r="RY310" s="43"/>
      <c r="RZ310" s="43"/>
      <c r="SA310" s="43"/>
      <c r="SB310" s="43"/>
      <c r="SC310" s="43"/>
      <c r="SD310" s="43"/>
      <c r="SE310" s="43"/>
      <c r="SF310" s="43"/>
      <c r="SG310" s="43"/>
      <c r="SH310" s="43"/>
      <c r="SI310" s="43"/>
      <c r="SJ310" s="43"/>
      <c r="SK310" s="43"/>
      <c r="SL310" s="43"/>
      <c r="SM310" s="43"/>
      <c r="SN310" s="43"/>
      <c r="SO310" s="43"/>
      <c r="SP310" s="43"/>
      <c r="SQ310" s="43"/>
      <c r="SR310" s="43"/>
      <c r="SS310" s="43"/>
      <c r="ST310" s="43"/>
      <c r="SU310" s="43"/>
      <c r="SV310" s="43"/>
      <c r="SW310" s="43"/>
      <c r="SX310" s="43"/>
      <c r="SY310" s="43"/>
      <c r="SZ310" s="43"/>
      <c r="TA310" s="43"/>
      <c r="TB310" s="43"/>
      <c r="TC310" s="43"/>
      <c r="TD310" s="43"/>
      <c r="TE310" s="43"/>
      <c r="TF310" s="43"/>
      <c r="TG310" s="43"/>
      <c r="TH310" s="43"/>
      <c r="TI310" s="43"/>
      <c r="TJ310" s="43"/>
      <c r="TK310" s="43"/>
      <c r="TL310" s="43"/>
      <c r="TM310" s="43"/>
      <c r="TN310" s="43"/>
      <c r="TO310" s="43"/>
      <c r="TP310" s="43"/>
      <c r="TQ310" s="43"/>
      <c r="TR310" s="43"/>
      <c r="TS310" s="43"/>
      <c r="TT310" s="43"/>
      <c r="TU310" s="43"/>
      <c r="TV310" s="43"/>
      <c r="TW310" s="43"/>
      <c r="TX310" s="43"/>
      <c r="TY310" s="43"/>
      <c r="TZ310" s="43"/>
      <c r="UA310" s="43"/>
      <c r="UB310" s="43"/>
      <c r="UC310" s="43"/>
      <c r="UD310" s="43"/>
      <c r="UE310" s="43"/>
      <c r="UF310" s="43"/>
      <c r="UG310" s="43"/>
      <c r="UH310" s="43"/>
      <c r="UI310" s="43"/>
      <c r="UJ310" s="43"/>
      <c r="UK310" s="43"/>
      <c r="UL310" s="43"/>
      <c r="UM310" s="43"/>
      <c r="UN310" s="43"/>
      <c r="UO310" s="43"/>
      <c r="UP310" s="43"/>
      <c r="UQ310" s="43"/>
      <c r="UR310" s="43"/>
      <c r="US310" s="43"/>
      <c r="UT310" s="43"/>
      <c r="UU310" s="43"/>
      <c r="UV310" s="43"/>
      <c r="UW310" s="43"/>
      <c r="UX310" s="43"/>
      <c r="UY310" s="43"/>
      <c r="UZ310" s="43"/>
      <c r="VA310" s="43"/>
      <c r="VB310" s="43"/>
      <c r="VC310" s="43"/>
      <c r="VD310" s="43"/>
      <c r="VE310" s="43"/>
      <c r="VF310" s="43"/>
      <c r="VG310" s="43"/>
      <c r="VH310" s="43"/>
      <c r="VI310" s="43"/>
      <c r="VJ310" s="43"/>
      <c r="VK310" s="43"/>
      <c r="VL310" s="43"/>
      <c r="VM310" s="43"/>
      <c r="VN310" s="43"/>
      <c r="VO310" s="43"/>
      <c r="VP310" s="43"/>
      <c r="VQ310" s="43"/>
      <c r="VR310" s="43"/>
      <c r="VS310" s="43"/>
      <c r="VT310" s="43"/>
      <c r="VU310" s="43"/>
      <c r="VV310" s="43"/>
      <c r="VW310" s="43"/>
      <c r="VX310" s="43"/>
      <c r="VY310" s="43"/>
      <c r="VZ310" s="43"/>
      <c r="WA310" s="43"/>
      <c r="WB310" s="43"/>
      <c r="WC310" s="43"/>
      <c r="WD310" s="43"/>
      <c r="WE310" s="43"/>
      <c r="WF310" s="43"/>
      <c r="WG310" s="43"/>
      <c r="WH310" s="43"/>
      <c r="WI310" s="43"/>
      <c r="WJ310" s="43"/>
      <c r="WK310" s="43"/>
      <c r="WL310" s="43"/>
      <c r="WM310" s="43"/>
      <c r="WN310" s="43"/>
      <c r="WO310" s="43"/>
      <c r="WP310" s="43"/>
      <c r="WQ310" s="43"/>
      <c r="WR310" s="43"/>
      <c r="WS310" s="43"/>
      <c r="WT310" s="43"/>
      <c r="WU310" s="43"/>
      <c r="WV310" s="43"/>
      <c r="WW310" s="43"/>
      <c r="WX310" s="43"/>
      <c r="WY310" s="43"/>
      <c r="WZ310" s="43"/>
      <c r="XA310" s="43"/>
      <c r="XB310" s="43"/>
      <c r="XC310" s="43"/>
      <c r="XD310" s="43"/>
      <c r="XE310" s="43"/>
      <c r="XF310" s="43"/>
      <c r="XG310" s="43"/>
      <c r="XH310" s="43"/>
      <c r="XI310" s="43"/>
      <c r="XJ310" s="43"/>
      <c r="XK310" s="43"/>
      <c r="XL310" s="43"/>
      <c r="XM310" s="43"/>
      <c r="XN310" s="43"/>
      <c r="XO310" s="43"/>
      <c r="XP310" s="43"/>
      <c r="XQ310" s="43"/>
      <c r="XR310" s="43"/>
      <c r="XS310" s="43"/>
      <c r="XT310" s="43"/>
      <c r="XU310" s="43"/>
      <c r="XV310" s="43"/>
      <c r="XW310" s="43"/>
      <c r="XX310" s="43"/>
      <c r="XY310" s="43"/>
      <c r="XZ310" s="43"/>
      <c r="YA310" s="43"/>
      <c r="YB310" s="43"/>
      <c r="YC310" s="43"/>
      <c r="YD310" s="43"/>
      <c r="YE310" s="43"/>
      <c r="YF310" s="43"/>
      <c r="YG310" s="43"/>
      <c r="YH310" s="43"/>
      <c r="YI310" s="43"/>
      <c r="YJ310" s="43"/>
      <c r="YK310" s="43"/>
      <c r="YL310" s="43"/>
      <c r="YM310" s="43"/>
      <c r="YN310" s="43"/>
      <c r="YO310" s="43"/>
      <c r="YP310" s="43"/>
      <c r="YQ310" s="43"/>
      <c r="YR310" s="43"/>
      <c r="YS310" s="43"/>
      <c r="YT310" s="43"/>
      <c r="YU310" s="43"/>
      <c r="YV310" s="43"/>
      <c r="YW310" s="43"/>
      <c r="YX310" s="43"/>
      <c r="YY310" s="43"/>
      <c r="YZ310" s="43"/>
      <c r="ZA310" s="43"/>
      <c r="ZB310" s="43"/>
      <c r="ZC310" s="43"/>
      <c r="ZD310" s="43"/>
      <c r="ZE310" s="43"/>
      <c r="ZF310" s="43"/>
      <c r="ZG310" s="43"/>
      <c r="ZH310" s="43"/>
      <c r="ZI310" s="43"/>
      <c r="ZJ310" s="43"/>
      <c r="ZK310" s="43"/>
      <c r="ZL310" s="43"/>
      <c r="ZM310" s="43"/>
      <c r="ZN310" s="43"/>
      <c r="ZO310" s="43"/>
      <c r="ZP310" s="43"/>
      <c r="ZQ310" s="43"/>
      <c r="ZR310" s="43"/>
      <c r="ZS310" s="43"/>
      <c r="ZT310" s="43"/>
      <c r="ZU310" s="43"/>
      <c r="ZV310" s="43"/>
      <c r="ZW310" s="43"/>
      <c r="ZX310" s="43"/>
      <c r="ZY310" s="43"/>
      <c r="ZZ310" s="43"/>
      <c r="AAA310" s="43"/>
      <c r="AAB310" s="43"/>
      <c r="AAC310" s="43"/>
      <c r="AAD310" s="43"/>
      <c r="AAE310" s="43"/>
      <c r="AAF310" s="43"/>
      <c r="AAG310" s="43"/>
      <c r="AAH310" s="43"/>
      <c r="AAI310" s="43"/>
      <c r="AAJ310" s="43"/>
      <c r="AAK310" s="43"/>
      <c r="AAL310" s="43"/>
      <c r="AAM310" s="43"/>
      <c r="AAN310" s="43"/>
      <c r="AAO310" s="43"/>
      <c r="AAP310" s="43"/>
      <c r="AAQ310" s="43"/>
      <c r="AAR310" s="43"/>
      <c r="AAS310" s="43"/>
      <c r="AAT310" s="43"/>
      <c r="AAU310" s="43"/>
      <c r="AAV310" s="43"/>
      <c r="AAW310" s="43"/>
      <c r="AAX310" s="43"/>
      <c r="AAY310" s="43"/>
      <c r="AAZ310" s="43"/>
      <c r="ABA310" s="43"/>
      <c r="ABB310" s="43"/>
      <c r="ABC310" s="43"/>
      <c r="ABD310" s="43"/>
      <c r="ABE310" s="43"/>
      <c r="ABF310" s="43"/>
      <c r="ABG310" s="43"/>
      <c r="ABH310" s="43"/>
      <c r="ABI310" s="43"/>
      <c r="ABJ310" s="43"/>
      <c r="ABK310" s="43"/>
      <c r="ABL310" s="43"/>
      <c r="ABM310" s="43"/>
      <c r="ABN310" s="43"/>
      <c r="ABO310" s="43"/>
      <c r="ABP310" s="43"/>
      <c r="ABQ310" s="43"/>
      <c r="ABR310" s="43"/>
      <c r="ABS310" s="43"/>
      <c r="ABT310" s="43"/>
      <c r="ABU310" s="43"/>
      <c r="ABV310" s="43"/>
      <c r="ABW310" s="43"/>
      <c r="ABX310" s="43"/>
      <c r="ABY310" s="43"/>
      <c r="ABZ310" s="43"/>
      <c r="ACA310" s="43"/>
      <c r="ACB310" s="43"/>
      <c r="ACC310" s="43"/>
      <c r="ACD310" s="43"/>
      <c r="ACE310" s="43"/>
      <c r="ACF310" s="43"/>
      <c r="ACG310" s="43"/>
      <c r="ACH310" s="43"/>
      <c r="ACI310" s="43"/>
      <c r="ACJ310" s="43"/>
      <c r="ACK310" s="43"/>
      <c r="ACL310" s="43"/>
      <c r="ACM310" s="43"/>
      <c r="ACN310" s="43"/>
      <c r="ACO310" s="43"/>
      <c r="ACP310" s="43"/>
      <c r="ACQ310" s="43"/>
      <c r="ACR310" s="43"/>
      <c r="ACS310" s="43"/>
      <c r="ACT310" s="43"/>
      <c r="ACU310" s="43"/>
      <c r="ACV310" s="43"/>
      <c r="ACW310" s="43"/>
      <c r="ACX310" s="43"/>
      <c r="ACY310" s="43"/>
      <c r="ACZ310" s="43"/>
      <c r="ADA310" s="43"/>
      <c r="ADB310" s="43"/>
      <c r="ADC310" s="43"/>
      <c r="ADD310" s="43"/>
      <c r="ADE310" s="43"/>
      <c r="ADF310" s="43"/>
      <c r="ADG310" s="43"/>
      <c r="ADH310" s="43"/>
      <c r="ADI310" s="43"/>
      <c r="ADJ310" s="43"/>
      <c r="ADK310" s="43"/>
      <c r="ADL310" s="43"/>
      <c r="ADM310" s="43"/>
      <c r="ADN310" s="43"/>
      <c r="ADO310" s="43"/>
      <c r="ADP310" s="43"/>
      <c r="ADQ310" s="43"/>
      <c r="ADR310" s="43"/>
      <c r="ADS310" s="43"/>
      <c r="ADT310" s="43"/>
      <c r="ADU310" s="43"/>
      <c r="ADV310" s="43"/>
      <c r="ADW310" s="43"/>
      <c r="ADX310" s="43"/>
      <c r="ADY310" s="43"/>
      <c r="ADZ310" s="43"/>
      <c r="AEA310" s="43"/>
      <c r="AEB310" s="43"/>
      <c r="AEC310" s="43"/>
      <c r="AED310" s="43"/>
      <c r="AEE310" s="43"/>
      <c r="AEF310" s="43"/>
      <c r="AEG310" s="43"/>
      <c r="AEH310" s="43"/>
      <c r="AEI310" s="43"/>
      <c r="AEJ310" s="43"/>
      <c r="AEK310" s="43"/>
      <c r="AEL310" s="43"/>
      <c r="AEM310" s="43"/>
      <c r="AEN310" s="43"/>
      <c r="AEO310" s="43"/>
      <c r="AEP310" s="43"/>
      <c r="AEQ310" s="43"/>
      <c r="AER310" s="43"/>
      <c r="AES310" s="43"/>
      <c r="AET310" s="43"/>
      <c r="AEU310" s="43"/>
      <c r="AEV310" s="43"/>
      <c r="AEW310" s="43"/>
      <c r="AEX310" s="43"/>
      <c r="AEY310" s="43"/>
      <c r="AEZ310" s="43"/>
      <c r="AFA310" s="43"/>
      <c r="AFB310" s="43"/>
      <c r="AFC310" s="43"/>
      <c r="AFD310" s="43"/>
      <c r="AFE310" s="43"/>
      <c r="AFF310" s="43"/>
      <c r="AFG310" s="43"/>
      <c r="AFH310" s="43"/>
      <c r="AFI310" s="43"/>
      <c r="AFJ310" s="43"/>
      <c r="AFK310" s="43"/>
      <c r="AFL310" s="43"/>
      <c r="AFM310" s="43"/>
      <c r="AFN310" s="43"/>
      <c r="AFO310" s="43"/>
      <c r="AFP310" s="43"/>
      <c r="AFQ310" s="43"/>
      <c r="AFR310" s="43"/>
      <c r="AFS310" s="43"/>
      <c r="AFT310" s="43"/>
      <c r="AFU310" s="43"/>
      <c r="AFV310" s="43"/>
      <c r="AFW310" s="43"/>
      <c r="AFX310" s="43"/>
      <c r="AFY310" s="43"/>
      <c r="AFZ310" s="43"/>
      <c r="AGA310" s="43"/>
      <c r="AGB310" s="43"/>
      <c r="AGC310" s="43"/>
      <c r="AGD310" s="43"/>
      <c r="AGE310" s="43"/>
      <c r="AGF310" s="43"/>
      <c r="AGG310" s="43"/>
      <c r="AGH310" s="43"/>
      <c r="AGI310" s="43"/>
      <c r="AGJ310" s="43"/>
      <c r="AGK310" s="43"/>
      <c r="AGL310" s="43"/>
      <c r="AGM310" s="43"/>
      <c r="AGN310" s="43"/>
      <c r="AGO310" s="43"/>
      <c r="AGP310" s="43"/>
      <c r="AGQ310" s="43"/>
      <c r="AGR310" s="43"/>
      <c r="AGS310" s="43"/>
      <c r="AGT310" s="43"/>
      <c r="AGU310" s="43"/>
      <c r="AGV310" s="43"/>
      <c r="AGW310" s="43"/>
      <c r="AGX310" s="43"/>
      <c r="AGY310" s="43"/>
      <c r="AGZ310" s="43"/>
      <c r="AHA310" s="43"/>
      <c r="AHB310" s="43"/>
      <c r="AHC310" s="43"/>
      <c r="AHD310" s="43"/>
      <c r="AHE310" s="43"/>
      <c r="AHF310" s="43"/>
      <c r="AHG310" s="43"/>
      <c r="AHH310" s="43"/>
      <c r="AHI310" s="43"/>
      <c r="AHJ310" s="43"/>
      <c r="AHK310" s="43"/>
      <c r="AHL310" s="43"/>
      <c r="AHM310" s="43"/>
      <c r="AHN310" s="43"/>
      <c r="AHO310" s="43"/>
      <c r="AHP310" s="43"/>
      <c r="AHQ310" s="43"/>
      <c r="AHR310" s="43"/>
      <c r="AHS310" s="43"/>
      <c r="AHT310" s="43"/>
      <c r="AHU310" s="43"/>
      <c r="AHV310" s="43"/>
      <c r="AHW310" s="43"/>
      <c r="AHX310" s="43"/>
      <c r="AHY310" s="43"/>
      <c r="AHZ310" s="43"/>
      <c r="AIA310" s="43"/>
      <c r="AIB310" s="43"/>
      <c r="AIC310" s="43"/>
      <c r="AID310" s="43"/>
      <c r="AIE310" s="43"/>
      <c r="AIF310" s="43"/>
      <c r="AIG310" s="43"/>
      <c r="AIH310" s="43"/>
      <c r="AII310" s="43"/>
      <c r="AIJ310" s="43"/>
      <c r="AIK310" s="43"/>
      <c r="AIL310" s="43"/>
      <c r="AIM310" s="43"/>
      <c r="AIN310" s="43"/>
      <c r="AIO310" s="43"/>
      <c r="AIP310" s="43"/>
      <c r="AIQ310" s="43"/>
      <c r="AIR310" s="43"/>
      <c r="AIS310" s="43"/>
      <c r="AIT310" s="43"/>
      <c r="AIU310" s="43"/>
      <c r="AIV310" s="43"/>
      <c r="AIW310" s="43"/>
      <c r="AIX310" s="43"/>
      <c r="AIY310" s="43"/>
      <c r="AIZ310" s="43"/>
      <c r="AJA310" s="43"/>
      <c r="AJB310" s="43"/>
      <c r="AJC310" s="43"/>
      <c r="AJD310" s="43"/>
      <c r="AJE310" s="43"/>
      <c r="AJF310" s="43"/>
      <c r="AJG310" s="43"/>
      <c r="AJH310" s="43"/>
      <c r="AJI310" s="43"/>
      <c r="AJJ310" s="43"/>
      <c r="AJK310" s="43"/>
      <c r="AJL310" s="43"/>
      <c r="AJM310" s="43"/>
      <c r="AJN310" s="43"/>
      <c r="AJO310" s="43"/>
      <c r="AJP310" s="43"/>
      <c r="AJQ310" s="43"/>
      <c r="AJR310" s="43"/>
      <c r="AJS310" s="43"/>
      <c r="AJT310" s="43"/>
      <c r="AJU310" s="43"/>
      <c r="AJV310" s="43"/>
      <c r="AJW310" s="43"/>
      <c r="AJX310" s="43"/>
      <c r="AJY310" s="43"/>
      <c r="AJZ310" s="43"/>
      <c r="AKA310" s="43"/>
      <c r="AKB310" s="43"/>
      <c r="AKC310" s="43"/>
      <c r="AKD310" s="43"/>
      <c r="AKE310" s="43"/>
      <c r="AKF310" s="43"/>
      <c r="AKG310" s="43"/>
      <c r="AKH310" s="43"/>
      <c r="AKI310" s="43"/>
      <c r="AKJ310" s="43"/>
      <c r="AKK310" s="43"/>
      <c r="AKL310" s="43"/>
      <c r="AKM310" s="43"/>
      <c r="AKN310" s="43"/>
      <c r="AKO310" s="43"/>
      <c r="AKP310" s="43"/>
      <c r="AKQ310" s="43"/>
      <c r="AKR310" s="43"/>
      <c r="AKS310" s="43"/>
      <c r="AKT310" s="43"/>
      <c r="AKU310" s="43"/>
      <c r="AKV310" s="43"/>
      <c r="AKW310" s="43"/>
      <c r="AKX310" s="43"/>
      <c r="AKY310" s="43"/>
      <c r="AKZ310" s="43"/>
      <c r="ALA310" s="43"/>
      <c r="ALB310" s="43"/>
      <c r="ALC310" s="43"/>
      <c r="ALD310" s="43"/>
      <c r="ALE310" s="43"/>
      <c r="ALF310" s="43"/>
      <c r="ALG310" s="43"/>
      <c r="ALH310" s="43"/>
      <c r="ALI310" s="43"/>
      <c r="ALJ310" s="43"/>
      <c r="ALK310" s="43"/>
      <c r="ALL310" s="43"/>
      <c r="ALM310" s="43"/>
      <c r="ALN310" s="43"/>
      <c r="ALO310" s="43"/>
      <c r="ALP310" s="43"/>
      <c r="ALQ310" s="43"/>
      <c r="ALR310" s="43"/>
      <c r="ALS310" s="43"/>
      <c r="ALT310" s="43"/>
      <c r="ALU310" s="43"/>
      <c r="ALV310" s="43"/>
      <c r="ALW310" s="43"/>
      <c r="ALX310" s="43"/>
      <c r="ALY310" s="43"/>
      <c r="ALZ310" s="43"/>
      <c r="AMA310" s="43"/>
      <c r="AMB310" s="43"/>
      <c r="AMC310" s="43"/>
      <c r="AMD310" s="43"/>
      <c r="AME310" s="43"/>
      <c r="AMF310" s="43"/>
      <c r="AMG310" s="43"/>
      <c r="AMH310" s="43"/>
      <c r="AMI310" s="43"/>
    </row>
    <row r="311" spans="1:1023" x14ac:dyDescent="0.2">
      <c r="A311" s="86">
        <v>34</v>
      </c>
      <c r="B311" s="86" t="s">
        <v>63</v>
      </c>
      <c r="C311" s="47">
        <f t="shared" ref="C311:M311" si="170">SUM(C312:C314)</f>
        <v>0</v>
      </c>
      <c r="D311" s="47"/>
      <c r="E311" s="109"/>
      <c r="F311" s="62">
        <f t="shared" si="170"/>
        <v>0</v>
      </c>
      <c r="G311" s="100">
        <f t="shared" si="170"/>
        <v>0</v>
      </c>
      <c r="H311" s="62">
        <f t="shared" si="170"/>
        <v>0</v>
      </c>
      <c r="I311" s="47">
        <f t="shared" si="170"/>
        <v>0</v>
      </c>
      <c r="J311" s="47">
        <f t="shared" si="170"/>
        <v>0</v>
      </c>
      <c r="K311" s="62">
        <f t="shared" si="170"/>
        <v>0</v>
      </c>
      <c r="L311" s="78">
        <f t="shared" si="170"/>
        <v>0</v>
      </c>
      <c r="M311" s="78">
        <f t="shared" si="170"/>
        <v>0</v>
      </c>
      <c r="N311" s="78">
        <f t="shared" ref="N311:O311" si="171">SUM(N312:N314)</f>
        <v>0</v>
      </c>
      <c r="O311" s="47">
        <f t="shared" si="171"/>
        <v>0</v>
      </c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43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3"/>
      <c r="DD311" s="43"/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3"/>
      <c r="EE311" s="43"/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3"/>
      <c r="FF311" s="43"/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3"/>
      <c r="GG311" s="43"/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3"/>
      <c r="HH311" s="43"/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3"/>
      <c r="II311" s="43"/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  <c r="IW311" s="43"/>
      <c r="IX311" s="43"/>
      <c r="IY311" s="43"/>
      <c r="IZ311" s="43"/>
      <c r="JA311" s="43"/>
      <c r="JB311" s="43"/>
      <c r="JC311" s="43"/>
      <c r="JD311" s="43"/>
      <c r="JE311" s="43"/>
      <c r="JF311" s="43"/>
      <c r="JG311" s="43"/>
      <c r="JH311" s="43"/>
      <c r="JI311" s="43"/>
      <c r="JJ311" s="43"/>
      <c r="JK311" s="43"/>
      <c r="JL311" s="43"/>
      <c r="JM311" s="43"/>
      <c r="JN311" s="43"/>
      <c r="JO311" s="43"/>
      <c r="JP311" s="43"/>
      <c r="JQ311" s="43"/>
      <c r="JR311" s="43"/>
      <c r="JS311" s="43"/>
      <c r="JT311" s="43"/>
      <c r="JU311" s="43"/>
      <c r="JV311" s="43"/>
      <c r="JW311" s="43"/>
      <c r="JX311" s="43"/>
      <c r="JY311" s="43"/>
      <c r="JZ311" s="43"/>
      <c r="KA311" s="43"/>
      <c r="KB311" s="43"/>
      <c r="KC311" s="43"/>
      <c r="KD311" s="43"/>
      <c r="KE311" s="43"/>
      <c r="KF311" s="43"/>
      <c r="KG311" s="43"/>
      <c r="KH311" s="43"/>
      <c r="KI311" s="43"/>
      <c r="KJ311" s="43"/>
      <c r="KK311" s="43"/>
      <c r="KL311" s="43"/>
      <c r="KM311" s="43"/>
      <c r="KN311" s="43"/>
      <c r="KO311" s="43"/>
      <c r="KP311" s="43"/>
      <c r="KQ311" s="43"/>
      <c r="KR311" s="43"/>
      <c r="KS311" s="43"/>
      <c r="KT311" s="43"/>
      <c r="KU311" s="43"/>
      <c r="KV311" s="43"/>
      <c r="KW311" s="43"/>
      <c r="KX311" s="43"/>
      <c r="KY311" s="43"/>
      <c r="KZ311" s="43"/>
      <c r="LA311" s="43"/>
      <c r="LB311" s="43"/>
      <c r="LC311" s="43"/>
      <c r="LD311" s="43"/>
      <c r="LE311" s="43"/>
      <c r="LF311" s="43"/>
      <c r="LG311" s="43"/>
      <c r="LH311" s="43"/>
      <c r="LI311" s="43"/>
      <c r="LJ311" s="43"/>
      <c r="LK311" s="43"/>
      <c r="LL311" s="43"/>
      <c r="LM311" s="43"/>
      <c r="LN311" s="43"/>
      <c r="LO311" s="43"/>
      <c r="LP311" s="43"/>
      <c r="LQ311" s="43"/>
      <c r="LR311" s="43"/>
      <c r="LS311" s="43"/>
      <c r="LT311" s="43"/>
      <c r="LU311" s="43"/>
      <c r="LV311" s="43"/>
      <c r="LW311" s="43"/>
      <c r="LX311" s="43"/>
      <c r="LY311" s="43"/>
      <c r="LZ311" s="43"/>
      <c r="MA311" s="43"/>
      <c r="MB311" s="43"/>
      <c r="MC311" s="43"/>
      <c r="MD311" s="43"/>
      <c r="ME311" s="43"/>
      <c r="MF311" s="43"/>
      <c r="MG311" s="43"/>
      <c r="MH311" s="43"/>
      <c r="MI311" s="43"/>
      <c r="MJ311" s="43"/>
      <c r="MK311" s="43"/>
      <c r="ML311" s="43"/>
      <c r="MM311" s="43"/>
      <c r="MN311" s="43"/>
      <c r="MO311" s="43"/>
      <c r="MP311" s="43"/>
      <c r="MQ311" s="43"/>
      <c r="MR311" s="43"/>
      <c r="MS311" s="43"/>
      <c r="MT311" s="43"/>
      <c r="MU311" s="43"/>
      <c r="MV311" s="43"/>
      <c r="MW311" s="43"/>
      <c r="MX311" s="43"/>
      <c r="MY311" s="43"/>
      <c r="MZ311" s="43"/>
      <c r="NA311" s="43"/>
      <c r="NB311" s="43"/>
      <c r="NC311" s="43"/>
      <c r="ND311" s="43"/>
      <c r="NE311" s="43"/>
      <c r="NF311" s="43"/>
      <c r="NG311" s="43"/>
      <c r="NH311" s="43"/>
      <c r="NI311" s="43"/>
      <c r="NJ311" s="43"/>
      <c r="NK311" s="43"/>
      <c r="NL311" s="43"/>
      <c r="NM311" s="43"/>
      <c r="NN311" s="43"/>
      <c r="NO311" s="43"/>
      <c r="NP311" s="43"/>
      <c r="NQ311" s="43"/>
      <c r="NR311" s="43"/>
      <c r="NS311" s="43"/>
      <c r="NT311" s="43"/>
      <c r="NU311" s="43"/>
      <c r="NV311" s="43"/>
      <c r="NW311" s="43"/>
      <c r="NX311" s="43"/>
      <c r="NY311" s="43"/>
      <c r="NZ311" s="43"/>
      <c r="OA311" s="43"/>
      <c r="OB311" s="43"/>
      <c r="OC311" s="43"/>
      <c r="OD311" s="43"/>
      <c r="OE311" s="43"/>
      <c r="OF311" s="43"/>
      <c r="OG311" s="43"/>
      <c r="OH311" s="43"/>
      <c r="OI311" s="43"/>
      <c r="OJ311" s="43"/>
      <c r="OK311" s="43"/>
      <c r="OL311" s="43"/>
      <c r="OM311" s="43"/>
      <c r="ON311" s="43"/>
      <c r="OO311" s="43"/>
      <c r="OP311" s="43"/>
      <c r="OQ311" s="43"/>
      <c r="OR311" s="43"/>
      <c r="OS311" s="43"/>
      <c r="OT311" s="43"/>
      <c r="OU311" s="43"/>
      <c r="OV311" s="43"/>
      <c r="OW311" s="43"/>
      <c r="OX311" s="43"/>
      <c r="OY311" s="43"/>
      <c r="OZ311" s="43"/>
      <c r="PA311" s="43"/>
      <c r="PB311" s="43"/>
      <c r="PC311" s="43"/>
      <c r="PD311" s="43"/>
      <c r="PE311" s="43"/>
      <c r="PF311" s="43"/>
      <c r="PG311" s="43"/>
      <c r="PH311" s="43"/>
      <c r="PI311" s="43"/>
      <c r="PJ311" s="43"/>
      <c r="PK311" s="43"/>
      <c r="PL311" s="43"/>
      <c r="PM311" s="43"/>
      <c r="PN311" s="43"/>
      <c r="PO311" s="43"/>
      <c r="PP311" s="43"/>
      <c r="PQ311" s="43"/>
      <c r="PR311" s="43"/>
      <c r="PS311" s="43"/>
      <c r="PT311" s="43"/>
      <c r="PU311" s="43"/>
      <c r="PV311" s="43"/>
      <c r="PW311" s="43"/>
      <c r="PX311" s="43"/>
      <c r="PY311" s="43"/>
      <c r="PZ311" s="43"/>
      <c r="QA311" s="43"/>
      <c r="QB311" s="43"/>
      <c r="QC311" s="43"/>
      <c r="QD311" s="43"/>
      <c r="QE311" s="43"/>
      <c r="QF311" s="43"/>
      <c r="QG311" s="43"/>
      <c r="QH311" s="43"/>
      <c r="QI311" s="43"/>
      <c r="QJ311" s="43"/>
      <c r="QK311" s="43"/>
      <c r="QL311" s="43"/>
      <c r="QM311" s="43"/>
      <c r="QN311" s="43"/>
      <c r="QO311" s="43"/>
      <c r="QP311" s="43"/>
      <c r="QQ311" s="43"/>
      <c r="QR311" s="43"/>
      <c r="QS311" s="43"/>
      <c r="QT311" s="43"/>
      <c r="QU311" s="43"/>
      <c r="QV311" s="43"/>
      <c r="QW311" s="43"/>
      <c r="QX311" s="43"/>
      <c r="QY311" s="43"/>
      <c r="QZ311" s="43"/>
      <c r="RA311" s="43"/>
      <c r="RB311" s="43"/>
      <c r="RC311" s="43"/>
      <c r="RD311" s="43"/>
      <c r="RE311" s="43"/>
      <c r="RF311" s="43"/>
      <c r="RG311" s="43"/>
      <c r="RH311" s="43"/>
      <c r="RI311" s="43"/>
      <c r="RJ311" s="43"/>
      <c r="RK311" s="43"/>
      <c r="RL311" s="43"/>
      <c r="RM311" s="43"/>
      <c r="RN311" s="43"/>
      <c r="RO311" s="43"/>
      <c r="RP311" s="43"/>
      <c r="RQ311" s="43"/>
      <c r="RR311" s="43"/>
      <c r="RS311" s="43"/>
      <c r="RT311" s="43"/>
      <c r="RU311" s="43"/>
      <c r="RV311" s="43"/>
      <c r="RW311" s="43"/>
      <c r="RX311" s="43"/>
      <c r="RY311" s="43"/>
      <c r="RZ311" s="43"/>
      <c r="SA311" s="43"/>
      <c r="SB311" s="43"/>
      <c r="SC311" s="43"/>
      <c r="SD311" s="43"/>
      <c r="SE311" s="43"/>
      <c r="SF311" s="43"/>
      <c r="SG311" s="43"/>
      <c r="SH311" s="43"/>
      <c r="SI311" s="43"/>
      <c r="SJ311" s="43"/>
      <c r="SK311" s="43"/>
      <c r="SL311" s="43"/>
      <c r="SM311" s="43"/>
      <c r="SN311" s="43"/>
      <c r="SO311" s="43"/>
      <c r="SP311" s="43"/>
      <c r="SQ311" s="43"/>
      <c r="SR311" s="43"/>
      <c r="SS311" s="43"/>
      <c r="ST311" s="43"/>
      <c r="SU311" s="43"/>
      <c r="SV311" s="43"/>
      <c r="SW311" s="43"/>
      <c r="SX311" s="43"/>
      <c r="SY311" s="43"/>
      <c r="SZ311" s="43"/>
      <c r="TA311" s="43"/>
      <c r="TB311" s="43"/>
      <c r="TC311" s="43"/>
      <c r="TD311" s="43"/>
      <c r="TE311" s="43"/>
      <c r="TF311" s="43"/>
      <c r="TG311" s="43"/>
      <c r="TH311" s="43"/>
      <c r="TI311" s="43"/>
      <c r="TJ311" s="43"/>
      <c r="TK311" s="43"/>
      <c r="TL311" s="43"/>
      <c r="TM311" s="43"/>
      <c r="TN311" s="43"/>
      <c r="TO311" s="43"/>
      <c r="TP311" s="43"/>
      <c r="TQ311" s="43"/>
      <c r="TR311" s="43"/>
      <c r="TS311" s="43"/>
      <c r="TT311" s="43"/>
      <c r="TU311" s="43"/>
      <c r="TV311" s="43"/>
      <c r="TW311" s="43"/>
      <c r="TX311" s="43"/>
      <c r="TY311" s="43"/>
      <c r="TZ311" s="43"/>
      <c r="UA311" s="43"/>
      <c r="UB311" s="43"/>
      <c r="UC311" s="43"/>
      <c r="UD311" s="43"/>
      <c r="UE311" s="43"/>
      <c r="UF311" s="43"/>
      <c r="UG311" s="43"/>
      <c r="UH311" s="43"/>
      <c r="UI311" s="43"/>
      <c r="UJ311" s="43"/>
      <c r="UK311" s="43"/>
      <c r="UL311" s="43"/>
      <c r="UM311" s="43"/>
      <c r="UN311" s="43"/>
      <c r="UO311" s="43"/>
      <c r="UP311" s="43"/>
      <c r="UQ311" s="43"/>
      <c r="UR311" s="43"/>
      <c r="US311" s="43"/>
      <c r="UT311" s="43"/>
      <c r="UU311" s="43"/>
      <c r="UV311" s="43"/>
      <c r="UW311" s="43"/>
      <c r="UX311" s="43"/>
      <c r="UY311" s="43"/>
      <c r="UZ311" s="43"/>
      <c r="VA311" s="43"/>
      <c r="VB311" s="43"/>
      <c r="VC311" s="43"/>
      <c r="VD311" s="43"/>
      <c r="VE311" s="43"/>
      <c r="VF311" s="43"/>
      <c r="VG311" s="43"/>
      <c r="VH311" s="43"/>
      <c r="VI311" s="43"/>
      <c r="VJ311" s="43"/>
      <c r="VK311" s="43"/>
      <c r="VL311" s="43"/>
      <c r="VM311" s="43"/>
      <c r="VN311" s="43"/>
      <c r="VO311" s="43"/>
      <c r="VP311" s="43"/>
      <c r="VQ311" s="43"/>
      <c r="VR311" s="43"/>
      <c r="VS311" s="43"/>
      <c r="VT311" s="43"/>
      <c r="VU311" s="43"/>
      <c r="VV311" s="43"/>
      <c r="VW311" s="43"/>
      <c r="VX311" s="43"/>
      <c r="VY311" s="43"/>
      <c r="VZ311" s="43"/>
      <c r="WA311" s="43"/>
      <c r="WB311" s="43"/>
      <c r="WC311" s="43"/>
      <c r="WD311" s="43"/>
      <c r="WE311" s="43"/>
      <c r="WF311" s="43"/>
      <c r="WG311" s="43"/>
      <c r="WH311" s="43"/>
      <c r="WI311" s="43"/>
      <c r="WJ311" s="43"/>
      <c r="WK311" s="43"/>
      <c r="WL311" s="43"/>
      <c r="WM311" s="43"/>
      <c r="WN311" s="43"/>
      <c r="WO311" s="43"/>
      <c r="WP311" s="43"/>
      <c r="WQ311" s="43"/>
      <c r="WR311" s="43"/>
      <c r="WS311" s="43"/>
      <c r="WT311" s="43"/>
      <c r="WU311" s="43"/>
      <c r="WV311" s="43"/>
      <c r="WW311" s="43"/>
      <c r="WX311" s="43"/>
      <c r="WY311" s="43"/>
      <c r="WZ311" s="43"/>
      <c r="XA311" s="43"/>
      <c r="XB311" s="43"/>
      <c r="XC311" s="43"/>
      <c r="XD311" s="43"/>
      <c r="XE311" s="43"/>
      <c r="XF311" s="43"/>
      <c r="XG311" s="43"/>
      <c r="XH311" s="43"/>
      <c r="XI311" s="43"/>
      <c r="XJ311" s="43"/>
      <c r="XK311" s="43"/>
      <c r="XL311" s="43"/>
      <c r="XM311" s="43"/>
      <c r="XN311" s="43"/>
      <c r="XO311" s="43"/>
      <c r="XP311" s="43"/>
      <c r="XQ311" s="43"/>
      <c r="XR311" s="43"/>
      <c r="XS311" s="43"/>
      <c r="XT311" s="43"/>
      <c r="XU311" s="43"/>
      <c r="XV311" s="43"/>
      <c r="XW311" s="43"/>
      <c r="XX311" s="43"/>
      <c r="XY311" s="43"/>
      <c r="XZ311" s="43"/>
      <c r="YA311" s="43"/>
      <c r="YB311" s="43"/>
      <c r="YC311" s="43"/>
      <c r="YD311" s="43"/>
      <c r="YE311" s="43"/>
      <c r="YF311" s="43"/>
      <c r="YG311" s="43"/>
      <c r="YH311" s="43"/>
      <c r="YI311" s="43"/>
      <c r="YJ311" s="43"/>
      <c r="YK311" s="43"/>
      <c r="YL311" s="43"/>
      <c r="YM311" s="43"/>
      <c r="YN311" s="43"/>
      <c r="YO311" s="43"/>
      <c r="YP311" s="43"/>
      <c r="YQ311" s="43"/>
      <c r="YR311" s="43"/>
      <c r="YS311" s="43"/>
      <c r="YT311" s="43"/>
      <c r="YU311" s="43"/>
      <c r="YV311" s="43"/>
      <c r="YW311" s="43"/>
      <c r="YX311" s="43"/>
      <c r="YY311" s="43"/>
      <c r="YZ311" s="43"/>
      <c r="ZA311" s="43"/>
      <c r="ZB311" s="43"/>
      <c r="ZC311" s="43"/>
      <c r="ZD311" s="43"/>
      <c r="ZE311" s="43"/>
      <c r="ZF311" s="43"/>
      <c r="ZG311" s="43"/>
      <c r="ZH311" s="43"/>
      <c r="ZI311" s="43"/>
      <c r="ZJ311" s="43"/>
      <c r="ZK311" s="43"/>
      <c r="ZL311" s="43"/>
      <c r="ZM311" s="43"/>
      <c r="ZN311" s="43"/>
      <c r="ZO311" s="43"/>
      <c r="ZP311" s="43"/>
      <c r="ZQ311" s="43"/>
      <c r="ZR311" s="43"/>
      <c r="ZS311" s="43"/>
      <c r="ZT311" s="43"/>
      <c r="ZU311" s="43"/>
      <c r="ZV311" s="43"/>
      <c r="ZW311" s="43"/>
      <c r="ZX311" s="43"/>
      <c r="ZY311" s="43"/>
      <c r="ZZ311" s="43"/>
      <c r="AAA311" s="43"/>
      <c r="AAB311" s="43"/>
      <c r="AAC311" s="43"/>
      <c r="AAD311" s="43"/>
      <c r="AAE311" s="43"/>
      <c r="AAF311" s="43"/>
      <c r="AAG311" s="43"/>
      <c r="AAH311" s="43"/>
      <c r="AAI311" s="43"/>
      <c r="AAJ311" s="43"/>
      <c r="AAK311" s="43"/>
      <c r="AAL311" s="43"/>
      <c r="AAM311" s="43"/>
      <c r="AAN311" s="43"/>
      <c r="AAO311" s="43"/>
      <c r="AAP311" s="43"/>
      <c r="AAQ311" s="43"/>
      <c r="AAR311" s="43"/>
      <c r="AAS311" s="43"/>
      <c r="AAT311" s="43"/>
      <c r="AAU311" s="43"/>
      <c r="AAV311" s="43"/>
      <c r="AAW311" s="43"/>
      <c r="AAX311" s="43"/>
      <c r="AAY311" s="43"/>
      <c r="AAZ311" s="43"/>
      <c r="ABA311" s="43"/>
      <c r="ABB311" s="43"/>
      <c r="ABC311" s="43"/>
      <c r="ABD311" s="43"/>
      <c r="ABE311" s="43"/>
      <c r="ABF311" s="43"/>
      <c r="ABG311" s="43"/>
      <c r="ABH311" s="43"/>
      <c r="ABI311" s="43"/>
      <c r="ABJ311" s="43"/>
      <c r="ABK311" s="43"/>
      <c r="ABL311" s="43"/>
      <c r="ABM311" s="43"/>
      <c r="ABN311" s="43"/>
      <c r="ABO311" s="43"/>
      <c r="ABP311" s="43"/>
      <c r="ABQ311" s="43"/>
      <c r="ABR311" s="43"/>
      <c r="ABS311" s="43"/>
      <c r="ABT311" s="43"/>
      <c r="ABU311" s="43"/>
      <c r="ABV311" s="43"/>
      <c r="ABW311" s="43"/>
      <c r="ABX311" s="43"/>
      <c r="ABY311" s="43"/>
      <c r="ABZ311" s="43"/>
      <c r="ACA311" s="43"/>
      <c r="ACB311" s="43"/>
      <c r="ACC311" s="43"/>
      <c r="ACD311" s="43"/>
      <c r="ACE311" s="43"/>
      <c r="ACF311" s="43"/>
      <c r="ACG311" s="43"/>
      <c r="ACH311" s="43"/>
      <c r="ACI311" s="43"/>
      <c r="ACJ311" s="43"/>
      <c r="ACK311" s="43"/>
      <c r="ACL311" s="43"/>
      <c r="ACM311" s="43"/>
      <c r="ACN311" s="43"/>
      <c r="ACO311" s="43"/>
      <c r="ACP311" s="43"/>
      <c r="ACQ311" s="43"/>
      <c r="ACR311" s="43"/>
      <c r="ACS311" s="43"/>
      <c r="ACT311" s="43"/>
      <c r="ACU311" s="43"/>
      <c r="ACV311" s="43"/>
      <c r="ACW311" s="43"/>
      <c r="ACX311" s="43"/>
      <c r="ACY311" s="43"/>
      <c r="ACZ311" s="43"/>
      <c r="ADA311" s="43"/>
      <c r="ADB311" s="43"/>
      <c r="ADC311" s="43"/>
      <c r="ADD311" s="43"/>
      <c r="ADE311" s="43"/>
      <c r="ADF311" s="43"/>
      <c r="ADG311" s="43"/>
      <c r="ADH311" s="43"/>
      <c r="ADI311" s="43"/>
      <c r="ADJ311" s="43"/>
      <c r="ADK311" s="43"/>
      <c r="ADL311" s="43"/>
      <c r="ADM311" s="43"/>
      <c r="ADN311" s="43"/>
      <c r="ADO311" s="43"/>
      <c r="ADP311" s="43"/>
      <c r="ADQ311" s="43"/>
      <c r="ADR311" s="43"/>
      <c r="ADS311" s="43"/>
      <c r="ADT311" s="43"/>
      <c r="ADU311" s="43"/>
      <c r="ADV311" s="43"/>
      <c r="ADW311" s="43"/>
      <c r="ADX311" s="43"/>
      <c r="ADY311" s="43"/>
      <c r="ADZ311" s="43"/>
      <c r="AEA311" s="43"/>
      <c r="AEB311" s="43"/>
      <c r="AEC311" s="43"/>
      <c r="AED311" s="43"/>
      <c r="AEE311" s="43"/>
      <c r="AEF311" s="43"/>
      <c r="AEG311" s="43"/>
      <c r="AEH311" s="43"/>
      <c r="AEI311" s="43"/>
      <c r="AEJ311" s="43"/>
      <c r="AEK311" s="43"/>
      <c r="AEL311" s="43"/>
      <c r="AEM311" s="43"/>
      <c r="AEN311" s="43"/>
      <c r="AEO311" s="43"/>
      <c r="AEP311" s="43"/>
      <c r="AEQ311" s="43"/>
      <c r="AER311" s="43"/>
      <c r="AES311" s="43"/>
      <c r="AET311" s="43"/>
      <c r="AEU311" s="43"/>
      <c r="AEV311" s="43"/>
      <c r="AEW311" s="43"/>
      <c r="AEX311" s="43"/>
      <c r="AEY311" s="43"/>
      <c r="AEZ311" s="43"/>
      <c r="AFA311" s="43"/>
      <c r="AFB311" s="43"/>
      <c r="AFC311" s="43"/>
      <c r="AFD311" s="43"/>
      <c r="AFE311" s="43"/>
      <c r="AFF311" s="43"/>
      <c r="AFG311" s="43"/>
      <c r="AFH311" s="43"/>
      <c r="AFI311" s="43"/>
      <c r="AFJ311" s="43"/>
      <c r="AFK311" s="43"/>
      <c r="AFL311" s="43"/>
      <c r="AFM311" s="43"/>
      <c r="AFN311" s="43"/>
      <c r="AFO311" s="43"/>
      <c r="AFP311" s="43"/>
      <c r="AFQ311" s="43"/>
      <c r="AFR311" s="43"/>
      <c r="AFS311" s="43"/>
      <c r="AFT311" s="43"/>
      <c r="AFU311" s="43"/>
      <c r="AFV311" s="43"/>
      <c r="AFW311" s="43"/>
      <c r="AFX311" s="43"/>
      <c r="AFY311" s="43"/>
      <c r="AFZ311" s="43"/>
      <c r="AGA311" s="43"/>
      <c r="AGB311" s="43"/>
      <c r="AGC311" s="43"/>
      <c r="AGD311" s="43"/>
      <c r="AGE311" s="43"/>
      <c r="AGF311" s="43"/>
      <c r="AGG311" s="43"/>
      <c r="AGH311" s="43"/>
      <c r="AGI311" s="43"/>
      <c r="AGJ311" s="43"/>
      <c r="AGK311" s="43"/>
      <c r="AGL311" s="43"/>
      <c r="AGM311" s="43"/>
      <c r="AGN311" s="43"/>
      <c r="AGO311" s="43"/>
      <c r="AGP311" s="43"/>
      <c r="AGQ311" s="43"/>
      <c r="AGR311" s="43"/>
      <c r="AGS311" s="43"/>
      <c r="AGT311" s="43"/>
      <c r="AGU311" s="43"/>
      <c r="AGV311" s="43"/>
      <c r="AGW311" s="43"/>
      <c r="AGX311" s="43"/>
      <c r="AGY311" s="43"/>
      <c r="AGZ311" s="43"/>
      <c r="AHA311" s="43"/>
      <c r="AHB311" s="43"/>
      <c r="AHC311" s="43"/>
      <c r="AHD311" s="43"/>
      <c r="AHE311" s="43"/>
      <c r="AHF311" s="43"/>
      <c r="AHG311" s="43"/>
      <c r="AHH311" s="43"/>
      <c r="AHI311" s="43"/>
      <c r="AHJ311" s="43"/>
      <c r="AHK311" s="43"/>
      <c r="AHL311" s="43"/>
      <c r="AHM311" s="43"/>
      <c r="AHN311" s="43"/>
      <c r="AHO311" s="43"/>
      <c r="AHP311" s="43"/>
      <c r="AHQ311" s="43"/>
      <c r="AHR311" s="43"/>
      <c r="AHS311" s="43"/>
      <c r="AHT311" s="43"/>
      <c r="AHU311" s="43"/>
      <c r="AHV311" s="43"/>
      <c r="AHW311" s="43"/>
      <c r="AHX311" s="43"/>
      <c r="AHY311" s="43"/>
      <c r="AHZ311" s="43"/>
      <c r="AIA311" s="43"/>
      <c r="AIB311" s="43"/>
      <c r="AIC311" s="43"/>
      <c r="AID311" s="43"/>
      <c r="AIE311" s="43"/>
      <c r="AIF311" s="43"/>
      <c r="AIG311" s="43"/>
      <c r="AIH311" s="43"/>
      <c r="AII311" s="43"/>
      <c r="AIJ311" s="43"/>
      <c r="AIK311" s="43"/>
      <c r="AIL311" s="43"/>
      <c r="AIM311" s="43"/>
      <c r="AIN311" s="43"/>
      <c r="AIO311" s="43"/>
      <c r="AIP311" s="43"/>
      <c r="AIQ311" s="43"/>
      <c r="AIR311" s="43"/>
      <c r="AIS311" s="43"/>
      <c r="AIT311" s="43"/>
      <c r="AIU311" s="43"/>
      <c r="AIV311" s="43"/>
      <c r="AIW311" s="43"/>
      <c r="AIX311" s="43"/>
      <c r="AIY311" s="43"/>
      <c r="AIZ311" s="43"/>
      <c r="AJA311" s="43"/>
      <c r="AJB311" s="43"/>
      <c r="AJC311" s="43"/>
      <c r="AJD311" s="43"/>
      <c r="AJE311" s="43"/>
      <c r="AJF311" s="43"/>
      <c r="AJG311" s="43"/>
      <c r="AJH311" s="43"/>
      <c r="AJI311" s="43"/>
      <c r="AJJ311" s="43"/>
      <c r="AJK311" s="43"/>
      <c r="AJL311" s="43"/>
      <c r="AJM311" s="43"/>
      <c r="AJN311" s="43"/>
      <c r="AJO311" s="43"/>
      <c r="AJP311" s="43"/>
      <c r="AJQ311" s="43"/>
      <c r="AJR311" s="43"/>
      <c r="AJS311" s="43"/>
      <c r="AJT311" s="43"/>
      <c r="AJU311" s="43"/>
      <c r="AJV311" s="43"/>
      <c r="AJW311" s="43"/>
      <c r="AJX311" s="43"/>
      <c r="AJY311" s="43"/>
      <c r="AJZ311" s="43"/>
      <c r="AKA311" s="43"/>
      <c r="AKB311" s="43"/>
      <c r="AKC311" s="43"/>
      <c r="AKD311" s="43"/>
      <c r="AKE311" s="43"/>
      <c r="AKF311" s="43"/>
      <c r="AKG311" s="43"/>
      <c r="AKH311" s="43"/>
      <c r="AKI311" s="43"/>
      <c r="AKJ311" s="43"/>
      <c r="AKK311" s="43"/>
      <c r="AKL311" s="43"/>
      <c r="AKM311" s="43"/>
      <c r="AKN311" s="43"/>
      <c r="AKO311" s="43"/>
      <c r="AKP311" s="43"/>
      <c r="AKQ311" s="43"/>
      <c r="AKR311" s="43"/>
      <c r="AKS311" s="43"/>
      <c r="AKT311" s="43"/>
      <c r="AKU311" s="43"/>
      <c r="AKV311" s="43"/>
      <c r="AKW311" s="43"/>
      <c r="AKX311" s="43"/>
      <c r="AKY311" s="43"/>
      <c r="AKZ311" s="43"/>
      <c r="ALA311" s="43"/>
      <c r="ALB311" s="43"/>
      <c r="ALC311" s="43"/>
      <c r="ALD311" s="43"/>
      <c r="ALE311" s="43"/>
      <c r="ALF311" s="43"/>
      <c r="ALG311" s="43"/>
      <c r="ALH311" s="43"/>
      <c r="ALI311" s="43"/>
      <c r="ALJ311" s="43"/>
      <c r="ALK311" s="43"/>
      <c r="ALL311" s="43"/>
      <c r="ALM311" s="43"/>
      <c r="ALN311" s="43"/>
      <c r="ALO311" s="43"/>
      <c r="ALP311" s="43"/>
      <c r="ALQ311" s="43"/>
      <c r="ALR311" s="43"/>
      <c r="ALS311" s="43"/>
      <c r="ALT311" s="43"/>
      <c r="ALU311" s="43"/>
      <c r="ALV311" s="43"/>
      <c r="ALW311" s="43"/>
      <c r="ALX311" s="43"/>
      <c r="ALY311" s="43"/>
      <c r="ALZ311" s="43"/>
      <c r="AMA311" s="43"/>
      <c r="AMB311" s="43"/>
      <c r="AMC311" s="43"/>
      <c r="AMD311" s="43"/>
      <c r="AME311" s="43"/>
      <c r="AMF311" s="43"/>
      <c r="AMG311" s="43"/>
      <c r="AMH311" s="43"/>
      <c r="AMI311" s="43"/>
    </row>
    <row r="312" spans="1:1023" x14ac:dyDescent="0.2">
      <c r="A312" s="85">
        <v>34311</v>
      </c>
      <c r="B312" s="85" t="s">
        <v>223</v>
      </c>
      <c r="C312" s="48"/>
      <c r="D312" s="48"/>
      <c r="E312" s="110"/>
      <c r="F312" s="57"/>
      <c r="G312" s="101"/>
      <c r="H312" s="57"/>
      <c r="I312" s="48"/>
      <c r="J312" s="48"/>
      <c r="K312" s="57"/>
      <c r="L312" s="79"/>
      <c r="M312" s="79">
        <f>SUM(C312+F312+H312+I312+J312+K312+L312)</f>
        <v>0</v>
      </c>
      <c r="N312" s="79"/>
      <c r="O312" s="48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3"/>
      <c r="DD312" s="43"/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3"/>
      <c r="EE312" s="43"/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3"/>
      <c r="FF312" s="43"/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3"/>
      <c r="GG312" s="43"/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3"/>
      <c r="HH312" s="43"/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3"/>
      <c r="II312" s="43"/>
      <c r="IJ312" s="43"/>
      <c r="IK312" s="43"/>
      <c r="IL312" s="43"/>
      <c r="IM312" s="43"/>
      <c r="IN312" s="43"/>
      <c r="IO312" s="43"/>
      <c r="IP312" s="43"/>
      <c r="IQ312" s="43"/>
      <c r="IR312" s="43"/>
      <c r="IS312" s="43"/>
      <c r="IT312" s="43"/>
      <c r="IU312" s="43"/>
      <c r="IV312" s="43"/>
      <c r="IW312" s="43"/>
      <c r="IX312" s="43"/>
      <c r="IY312" s="43"/>
      <c r="IZ312" s="43"/>
      <c r="JA312" s="43"/>
      <c r="JB312" s="43"/>
      <c r="JC312" s="43"/>
      <c r="JD312" s="43"/>
      <c r="JE312" s="43"/>
      <c r="JF312" s="43"/>
      <c r="JG312" s="43"/>
      <c r="JH312" s="43"/>
      <c r="JI312" s="43"/>
      <c r="JJ312" s="43"/>
      <c r="JK312" s="43"/>
      <c r="JL312" s="43"/>
      <c r="JM312" s="43"/>
      <c r="JN312" s="43"/>
      <c r="JO312" s="43"/>
      <c r="JP312" s="43"/>
      <c r="JQ312" s="43"/>
      <c r="JR312" s="43"/>
      <c r="JS312" s="43"/>
      <c r="JT312" s="43"/>
      <c r="JU312" s="43"/>
      <c r="JV312" s="43"/>
      <c r="JW312" s="43"/>
      <c r="JX312" s="43"/>
      <c r="JY312" s="43"/>
      <c r="JZ312" s="43"/>
      <c r="KA312" s="43"/>
      <c r="KB312" s="43"/>
      <c r="KC312" s="43"/>
      <c r="KD312" s="43"/>
      <c r="KE312" s="43"/>
      <c r="KF312" s="43"/>
      <c r="KG312" s="43"/>
      <c r="KH312" s="43"/>
      <c r="KI312" s="43"/>
      <c r="KJ312" s="43"/>
      <c r="KK312" s="43"/>
      <c r="KL312" s="43"/>
      <c r="KM312" s="43"/>
      <c r="KN312" s="43"/>
      <c r="KO312" s="43"/>
      <c r="KP312" s="43"/>
      <c r="KQ312" s="43"/>
      <c r="KR312" s="43"/>
      <c r="KS312" s="43"/>
      <c r="KT312" s="43"/>
      <c r="KU312" s="43"/>
      <c r="KV312" s="43"/>
      <c r="KW312" s="43"/>
      <c r="KX312" s="43"/>
      <c r="KY312" s="43"/>
      <c r="KZ312" s="43"/>
      <c r="LA312" s="43"/>
      <c r="LB312" s="43"/>
      <c r="LC312" s="43"/>
      <c r="LD312" s="43"/>
      <c r="LE312" s="43"/>
      <c r="LF312" s="43"/>
      <c r="LG312" s="43"/>
      <c r="LH312" s="43"/>
      <c r="LI312" s="43"/>
      <c r="LJ312" s="43"/>
      <c r="LK312" s="43"/>
      <c r="LL312" s="43"/>
      <c r="LM312" s="43"/>
      <c r="LN312" s="43"/>
      <c r="LO312" s="43"/>
      <c r="LP312" s="43"/>
      <c r="LQ312" s="43"/>
      <c r="LR312" s="43"/>
      <c r="LS312" s="43"/>
      <c r="LT312" s="43"/>
      <c r="LU312" s="43"/>
      <c r="LV312" s="43"/>
      <c r="LW312" s="43"/>
      <c r="LX312" s="43"/>
      <c r="LY312" s="43"/>
      <c r="LZ312" s="43"/>
      <c r="MA312" s="43"/>
      <c r="MB312" s="43"/>
      <c r="MC312" s="43"/>
      <c r="MD312" s="43"/>
      <c r="ME312" s="43"/>
      <c r="MF312" s="43"/>
      <c r="MG312" s="43"/>
      <c r="MH312" s="43"/>
      <c r="MI312" s="43"/>
      <c r="MJ312" s="43"/>
      <c r="MK312" s="43"/>
      <c r="ML312" s="43"/>
      <c r="MM312" s="43"/>
      <c r="MN312" s="43"/>
      <c r="MO312" s="43"/>
      <c r="MP312" s="43"/>
      <c r="MQ312" s="43"/>
      <c r="MR312" s="43"/>
      <c r="MS312" s="43"/>
      <c r="MT312" s="43"/>
      <c r="MU312" s="43"/>
      <c r="MV312" s="43"/>
      <c r="MW312" s="43"/>
      <c r="MX312" s="43"/>
      <c r="MY312" s="43"/>
      <c r="MZ312" s="43"/>
      <c r="NA312" s="43"/>
      <c r="NB312" s="43"/>
      <c r="NC312" s="43"/>
      <c r="ND312" s="43"/>
      <c r="NE312" s="43"/>
      <c r="NF312" s="43"/>
      <c r="NG312" s="43"/>
      <c r="NH312" s="43"/>
      <c r="NI312" s="43"/>
      <c r="NJ312" s="43"/>
      <c r="NK312" s="43"/>
      <c r="NL312" s="43"/>
      <c r="NM312" s="43"/>
      <c r="NN312" s="43"/>
      <c r="NO312" s="43"/>
      <c r="NP312" s="43"/>
      <c r="NQ312" s="43"/>
      <c r="NR312" s="43"/>
      <c r="NS312" s="43"/>
      <c r="NT312" s="43"/>
      <c r="NU312" s="43"/>
      <c r="NV312" s="43"/>
      <c r="NW312" s="43"/>
      <c r="NX312" s="43"/>
      <c r="NY312" s="43"/>
      <c r="NZ312" s="43"/>
      <c r="OA312" s="43"/>
      <c r="OB312" s="43"/>
      <c r="OC312" s="43"/>
      <c r="OD312" s="43"/>
      <c r="OE312" s="43"/>
      <c r="OF312" s="43"/>
      <c r="OG312" s="43"/>
      <c r="OH312" s="43"/>
      <c r="OI312" s="43"/>
      <c r="OJ312" s="43"/>
      <c r="OK312" s="43"/>
      <c r="OL312" s="43"/>
      <c r="OM312" s="43"/>
      <c r="ON312" s="43"/>
      <c r="OO312" s="43"/>
      <c r="OP312" s="43"/>
      <c r="OQ312" s="43"/>
      <c r="OR312" s="43"/>
      <c r="OS312" s="43"/>
      <c r="OT312" s="43"/>
      <c r="OU312" s="43"/>
      <c r="OV312" s="43"/>
      <c r="OW312" s="43"/>
      <c r="OX312" s="43"/>
      <c r="OY312" s="43"/>
      <c r="OZ312" s="43"/>
      <c r="PA312" s="43"/>
      <c r="PB312" s="43"/>
      <c r="PC312" s="43"/>
      <c r="PD312" s="43"/>
      <c r="PE312" s="43"/>
      <c r="PF312" s="43"/>
      <c r="PG312" s="43"/>
      <c r="PH312" s="43"/>
      <c r="PI312" s="43"/>
      <c r="PJ312" s="43"/>
      <c r="PK312" s="43"/>
      <c r="PL312" s="43"/>
      <c r="PM312" s="43"/>
      <c r="PN312" s="43"/>
      <c r="PO312" s="43"/>
      <c r="PP312" s="43"/>
      <c r="PQ312" s="43"/>
      <c r="PR312" s="43"/>
      <c r="PS312" s="43"/>
      <c r="PT312" s="43"/>
      <c r="PU312" s="43"/>
      <c r="PV312" s="43"/>
      <c r="PW312" s="43"/>
      <c r="PX312" s="43"/>
      <c r="PY312" s="43"/>
      <c r="PZ312" s="43"/>
      <c r="QA312" s="43"/>
      <c r="QB312" s="43"/>
      <c r="QC312" s="43"/>
      <c r="QD312" s="43"/>
      <c r="QE312" s="43"/>
      <c r="QF312" s="43"/>
      <c r="QG312" s="43"/>
      <c r="QH312" s="43"/>
      <c r="QI312" s="43"/>
      <c r="QJ312" s="43"/>
      <c r="QK312" s="43"/>
      <c r="QL312" s="43"/>
      <c r="QM312" s="43"/>
      <c r="QN312" s="43"/>
      <c r="QO312" s="43"/>
      <c r="QP312" s="43"/>
      <c r="QQ312" s="43"/>
      <c r="QR312" s="43"/>
      <c r="QS312" s="43"/>
      <c r="QT312" s="43"/>
      <c r="QU312" s="43"/>
      <c r="QV312" s="43"/>
      <c r="QW312" s="43"/>
      <c r="QX312" s="43"/>
      <c r="QY312" s="43"/>
      <c r="QZ312" s="43"/>
      <c r="RA312" s="43"/>
      <c r="RB312" s="43"/>
      <c r="RC312" s="43"/>
      <c r="RD312" s="43"/>
      <c r="RE312" s="43"/>
      <c r="RF312" s="43"/>
      <c r="RG312" s="43"/>
      <c r="RH312" s="43"/>
      <c r="RI312" s="43"/>
      <c r="RJ312" s="43"/>
      <c r="RK312" s="43"/>
      <c r="RL312" s="43"/>
      <c r="RM312" s="43"/>
      <c r="RN312" s="43"/>
      <c r="RO312" s="43"/>
      <c r="RP312" s="43"/>
      <c r="RQ312" s="43"/>
      <c r="RR312" s="43"/>
      <c r="RS312" s="43"/>
      <c r="RT312" s="43"/>
      <c r="RU312" s="43"/>
      <c r="RV312" s="43"/>
      <c r="RW312" s="43"/>
      <c r="RX312" s="43"/>
      <c r="RY312" s="43"/>
      <c r="RZ312" s="43"/>
      <c r="SA312" s="43"/>
      <c r="SB312" s="43"/>
      <c r="SC312" s="43"/>
      <c r="SD312" s="43"/>
      <c r="SE312" s="43"/>
      <c r="SF312" s="43"/>
      <c r="SG312" s="43"/>
      <c r="SH312" s="43"/>
      <c r="SI312" s="43"/>
      <c r="SJ312" s="43"/>
      <c r="SK312" s="43"/>
      <c r="SL312" s="43"/>
      <c r="SM312" s="43"/>
      <c r="SN312" s="43"/>
      <c r="SO312" s="43"/>
      <c r="SP312" s="43"/>
      <c r="SQ312" s="43"/>
      <c r="SR312" s="43"/>
      <c r="SS312" s="43"/>
      <c r="ST312" s="43"/>
      <c r="SU312" s="43"/>
      <c r="SV312" s="43"/>
      <c r="SW312" s="43"/>
      <c r="SX312" s="43"/>
      <c r="SY312" s="43"/>
      <c r="SZ312" s="43"/>
      <c r="TA312" s="43"/>
      <c r="TB312" s="43"/>
      <c r="TC312" s="43"/>
      <c r="TD312" s="43"/>
      <c r="TE312" s="43"/>
      <c r="TF312" s="43"/>
      <c r="TG312" s="43"/>
      <c r="TH312" s="43"/>
      <c r="TI312" s="43"/>
      <c r="TJ312" s="43"/>
      <c r="TK312" s="43"/>
      <c r="TL312" s="43"/>
      <c r="TM312" s="43"/>
      <c r="TN312" s="43"/>
      <c r="TO312" s="43"/>
      <c r="TP312" s="43"/>
      <c r="TQ312" s="43"/>
      <c r="TR312" s="43"/>
      <c r="TS312" s="43"/>
      <c r="TT312" s="43"/>
      <c r="TU312" s="43"/>
      <c r="TV312" s="43"/>
      <c r="TW312" s="43"/>
      <c r="TX312" s="43"/>
      <c r="TY312" s="43"/>
      <c r="TZ312" s="43"/>
      <c r="UA312" s="43"/>
      <c r="UB312" s="43"/>
      <c r="UC312" s="43"/>
      <c r="UD312" s="43"/>
      <c r="UE312" s="43"/>
      <c r="UF312" s="43"/>
      <c r="UG312" s="43"/>
      <c r="UH312" s="43"/>
      <c r="UI312" s="43"/>
      <c r="UJ312" s="43"/>
      <c r="UK312" s="43"/>
      <c r="UL312" s="43"/>
      <c r="UM312" s="43"/>
      <c r="UN312" s="43"/>
      <c r="UO312" s="43"/>
      <c r="UP312" s="43"/>
      <c r="UQ312" s="43"/>
      <c r="UR312" s="43"/>
      <c r="US312" s="43"/>
      <c r="UT312" s="43"/>
      <c r="UU312" s="43"/>
      <c r="UV312" s="43"/>
      <c r="UW312" s="43"/>
      <c r="UX312" s="43"/>
      <c r="UY312" s="43"/>
      <c r="UZ312" s="43"/>
      <c r="VA312" s="43"/>
      <c r="VB312" s="43"/>
      <c r="VC312" s="43"/>
      <c r="VD312" s="43"/>
      <c r="VE312" s="43"/>
      <c r="VF312" s="43"/>
      <c r="VG312" s="43"/>
      <c r="VH312" s="43"/>
      <c r="VI312" s="43"/>
      <c r="VJ312" s="43"/>
      <c r="VK312" s="43"/>
      <c r="VL312" s="43"/>
      <c r="VM312" s="43"/>
      <c r="VN312" s="43"/>
      <c r="VO312" s="43"/>
      <c r="VP312" s="43"/>
      <c r="VQ312" s="43"/>
      <c r="VR312" s="43"/>
      <c r="VS312" s="43"/>
      <c r="VT312" s="43"/>
      <c r="VU312" s="43"/>
      <c r="VV312" s="43"/>
      <c r="VW312" s="43"/>
      <c r="VX312" s="43"/>
      <c r="VY312" s="43"/>
      <c r="VZ312" s="43"/>
      <c r="WA312" s="43"/>
      <c r="WB312" s="43"/>
      <c r="WC312" s="43"/>
      <c r="WD312" s="43"/>
      <c r="WE312" s="43"/>
      <c r="WF312" s="43"/>
      <c r="WG312" s="43"/>
      <c r="WH312" s="43"/>
      <c r="WI312" s="43"/>
      <c r="WJ312" s="43"/>
      <c r="WK312" s="43"/>
      <c r="WL312" s="43"/>
      <c r="WM312" s="43"/>
      <c r="WN312" s="43"/>
      <c r="WO312" s="43"/>
      <c r="WP312" s="43"/>
      <c r="WQ312" s="43"/>
      <c r="WR312" s="43"/>
      <c r="WS312" s="43"/>
      <c r="WT312" s="43"/>
      <c r="WU312" s="43"/>
      <c r="WV312" s="43"/>
      <c r="WW312" s="43"/>
      <c r="WX312" s="43"/>
      <c r="WY312" s="43"/>
      <c r="WZ312" s="43"/>
      <c r="XA312" s="43"/>
      <c r="XB312" s="43"/>
      <c r="XC312" s="43"/>
      <c r="XD312" s="43"/>
      <c r="XE312" s="43"/>
      <c r="XF312" s="43"/>
      <c r="XG312" s="43"/>
      <c r="XH312" s="43"/>
      <c r="XI312" s="43"/>
      <c r="XJ312" s="43"/>
      <c r="XK312" s="43"/>
      <c r="XL312" s="43"/>
      <c r="XM312" s="43"/>
      <c r="XN312" s="43"/>
      <c r="XO312" s="43"/>
      <c r="XP312" s="43"/>
      <c r="XQ312" s="43"/>
      <c r="XR312" s="43"/>
      <c r="XS312" s="43"/>
      <c r="XT312" s="43"/>
      <c r="XU312" s="43"/>
      <c r="XV312" s="43"/>
      <c r="XW312" s="43"/>
      <c r="XX312" s="43"/>
      <c r="XY312" s="43"/>
      <c r="XZ312" s="43"/>
      <c r="YA312" s="43"/>
      <c r="YB312" s="43"/>
      <c r="YC312" s="43"/>
      <c r="YD312" s="43"/>
      <c r="YE312" s="43"/>
      <c r="YF312" s="43"/>
      <c r="YG312" s="43"/>
      <c r="YH312" s="43"/>
      <c r="YI312" s="43"/>
      <c r="YJ312" s="43"/>
      <c r="YK312" s="43"/>
      <c r="YL312" s="43"/>
      <c r="YM312" s="43"/>
      <c r="YN312" s="43"/>
      <c r="YO312" s="43"/>
      <c r="YP312" s="43"/>
      <c r="YQ312" s="43"/>
      <c r="YR312" s="43"/>
      <c r="YS312" s="43"/>
      <c r="YT312" s="43"/>
      <c r="YU312" s="43"/>
      <c r="YV312" s="43"/>
      <c r="YW312" s="43"/>
      <c r="YX312" s="43"/>
      <c r="YY312" s="43"/>
      <c r="YZ312" s="43"/>
      <c r="ZA312" s="43"/>
      <c r="ZB312" s="43"/>
      <c r="ZC312" s="43"/>
      <c r="ZD312" s="43"/>
      <c r="ZE312" s="43"/>
      <c r="ZF312" s="43"/>
      <c r="ZG312" s="43"/>
      <c r="ZH312" s="43"/>
      <c r="ZI312" s="43"/>
      <c r="ZJ312" s="43"/>
      <c r="ZK312" s="43"/>
      <c r="ZL312" s="43"/>
      <c r="ZM312" s="43"/>
      <c r="ZN312" s="43"/>
      <c r="ZO312" s="43"/>
      <c r="ZP312" s="43"/>
      <c r="ZQ312" s="43"/>
      <c r="ZR312" s="43"/>
      <c r="ZS312" s="43"/>
      <c r="ZT312" s="43"/>
      <c r="ZU312" s="43"/>
      <c r="ZV312" s="43"/>
      <c r="ZW312" s="43"/>
      <c r="ZX312" s="43"/>
      <c r="ZY312" s="43"/>
      <c r="ZZ312" s="43"/>
      <c r="AAA312" s="43"/>
      <c r="AAB312" s="43"/>
      <c r="AAC312" s="43"/>
      <c r="AAD312" s="43"/>
      <c r="AAE312" s="43"/>
      <c r="AAF312" s="43"/>
      <c r="AAG312" s="43"/>
      <c r="AAH312" s="43"/>
      <c r="AAI312" s="43"/>
      <c r="AAJ312" s="43"/>
      <c r="AAK312" s="43"/>
      <c r="AAL312" s="43"/>
      <c r="AAM312" s="43"/>
      <c r="AAN312" s="43"/>
      <c r="AAO312" s="43"/>
      <c r="AAP312" s="43"/>
      <c r="AAQ312" s="43"/>
      <c r="AAR312" s="43"/>
      <c r="AAS312" s="43"/>
      <c r="AAT312" s="43"/>
      <c r="AAU312" s="43"/>
      <c r="AAV312" s="43"/>
      <c r="AAW312" s="43"/>
      <c r="AAX312" s="43"/>
      <c r="AAY312" s="43"/>
      <c r="AAZ312" s="43"/>
      <c r="ABA312" s="43"/>
      <c r="ABB312" s="43"/>
      <c r="ABC312" s="43"/>
      <c r="ABD312" s="43"/>
      <c r="ABE312" s="43"/>
      <c r="ABF312" s="43"/>
      <c r="ABG312" s="43"/>
      <c r="ABH312" s="43"/>
      <c r="ABI312" s="43"/>
      <c r="ABJ312" s="43"/>
      <c r="ABK312" s="43"/>
      <c r="ABL312" s="43"/>
      <c r="ABM312" s="43"/>
      <c r="ABN312" s="43"/>
      <c r="ABO312" s="43"/>
      <c r="ABP312" s="43"/>
      <c r="ABQ312" s="43"/>
      <c r="ABR312" s="43"/>
      <c r="ABS312" s="43"/>
      <c r="ABT312" s="43"/>
      <c r="ABU312" s="43"/>
      <c r="ABV312" s="43"/>
      <c r="ABW312" s="43"/>
      <c r="ABX312" s="43"/>
      <c r="ABY312" s="43"/>
      <c r="ABZ312" s="43"/>
      <c r="ACA312" s="43"/>
      <c r="ACB312" s="43"/>
      <c r="ACC312" s="43"/>
      <c r="ACD312" s="43"/>
      <c r="ACE312" s="43"/>
      <c r="ACF312" s="43"/>
      <c r="ACG312" s="43"/>
      <c r="ACH312" s="43"/>
      <c r="ACI312" s="43"/>
      <c r="ACJ312" s="43"/>
      <c r="ACK312" s="43"/>
      <c r="ACL312" s="43"/>
      <c r="ACM312" s="43"/>
      <c r="ACN312" s="43"/>
      <c r="ACO312" s="43"/>
      <c r="ACP312" s="43"/>
      <c r="ACQ312" s="43"/>
      <c r="ACR312" s="43"/>
      <c r="ACS312" s="43"/>
      <c r="ACT312" s="43"/>
      <c r="ACU312" s="43"/>
      <c r="ACV312" s="43"/>
      <c r="ACW312" s="43"/>
      <c r="ACX312" s="43"/>
      <c r="ACY312" s="43"/>
      <c r="ACZ312" s="43"/>
      <c r="ADA312" s="43"/>
      <c r="ADB312" s="43"/>
      <c r="ADC312" s="43"/>
      <c r="ADD312" s="43"/>
      <c r="ADE312" s="43"/>
      <c r="ADF312" s="43"/>
      <c r="ADG312" s="43"/>
      <c r="ADH312" s="43"/>
      <c r="ADI312" s="43"/>
      <c r="ADJ312" s="43"/>
      <c r="ADK312" s="43"/>
      <c r="ADL312" s="43"/>
      <c r="ADM312" s="43"/>
      <c r="ADN312" s="43"/>
      <c r="ADO312" s="43"/>
      <c r="ADP312" s="43"/>
      <c r="ADQ312" s="43"/>
      <c r="ADR312" s="43"/>
      <c r="ADS312" s="43"/>
      <c r="ADT312" s="43"/>
      <c r="ADU312" s="43"/>
      <c r="ADV312" s="43"/>
      <c r="ADW312" s="43"/>
      <c r="ADX312" s="43"/>
      <c r="ADY312" s="43"/>
      <c r="ADZ312" s="43"/>
      <c r="AEA312" s="43"/>
      <c r="AEB312" s="43"/>
      <c r="AEC312" s="43"/>
      <c r="AED312" s="43"/>
      <c r="AEE312" s="43"/>
      <c r="AEF312" s="43"/>
      <c r="AEG312" s="43"/>
      <c r="AEH312" s="43"/>
      <c r="AEI312" s="43"/>
      <c r="AEJ312" s="43"/>
      <c r="AEK312" s="43"/>
      <c r="AEL312" s="43"/>
      <c r="AEM312" s="43"/>
      <c r="AEN312" s="43"/>
      <c r="AEO312" s="43"/>
      <c r="AEP312" s="43"/>
      <c r="AEQ312" s="43"/>
      <c r="AER312" s="43"/>
      <c r="AES312" s="43"/>
      <c r="AET312" s="43"/>
      <c r="AEU312" s="43"/>
      <c r="AEV312" s="43"/>
      <c r="AEW312" s="43"/>
      <c r="AEX312" s="43"/>
      <c r="AEY312" s="43"/>
      <c r="AEZ312" s="43"/>
      <c r="AFA312" s="43"/>
      <c r="AFB312" s="43"/>
      <c r="AFC312" s="43"/>
      <c r="AFD312" s="43"/>
      <c r="AFE312" s="43"/>
      <c r="AFF312" s="43"/>
      <c r="AFG312" s="43"/>
      <c r="AFH312" s="43"/>
      <c r="AFI312" s="43"/>
      <c r="AFJ312" s="43"/>
      <c r="AFK312" s="43"/>
      <c r="AFL312" s="43"/>
      <c r="AFM312" s="43"/>
      <c r="AFN312" s="43"/>
      <c r="AFO312" s="43"/>
      <c r="AFP312" s="43"/>
      <c r="AFQ312" s="43"/>
      <c r="AFR312" s="43"/>
      <c r="AFS312" s="43"/>
      <c r="AFT312" s="43"/>
      <c r="AFU312" s="43"/>
      <c r="AFV312" s="43"/>
      <c r="AFW312" s="43"/>
      <c r="AFX312" s="43"/>
      <c r="AFY312" s="43"/>
      <c r="AFZ312" s="43"/>
      <c r="AGA312" s="43"/>
      <c r="AGB312" s="43"/>
      <c r="AGC312" s="43"/>
      <c r="AGD312" s="43"/>
      <c r="AGE312" s="43"/>
      <c r="AGF312" s="43"/>
      <c r="AGG312" s="43"/>
      <c r="AGH312" s="43"/>
      <c r="AGI312" s="43"/>
      <c r="AGJ312" s="43"/>
      <c r="AGK312" s="43"/>
      <c r="AGL312" s="43"/>
      <c r="AGM312" s="43"/>
      <c r="AGN312" s="43"/>
      <c r="AGO312" s="43"/>
      <c r="AGP312" s="43"/>
      <c r="AGQ312" s="43"/>
      <c r="AGR312" s="43"/>
      <c r="AGS312" s="43"/>
      <c r="AGT312" s="43"/>
      <c r="AGU312" s="43"/>
      <c r="AGV312" s="43"/>
      <c r="AGW312" s="43"/>
      <c r="AGX312" s="43"/>
      <c r="AGY312" s="43"/>
      <c r="AGZ312" s="43"/>
      <c r="AHA312" s="43"/>
      <c r="AHB312" s="43"/>
      <c r="AHC312" s="43"/>
      <c r="AHD312" s="43"/>
      <c r="AHE312" s="43"/>
      <c r="AHF312" s="43"/>
      <c r="AHG312" s="43"/>
      <c r="AHH312" s="43"/>
      <c r="AHI312" s="43"/>
      <c r="AHJ312" s="43"/>
      <c r="AHK312" s="43"/>
      <c r="AHL312" s="43"/>
      <c r="AHM312" s="43"/>
      <c r="AHN312" s="43"/>
      <c r="AHO312" s="43"/>
      <c r="AHP312" s="43"/>
      <c r="AHQ312" s="43"/>
      <c r="AHR312" s="43"/>
      <c r="AHS312" s="43"/>
      <c r="AHT312" s="43"/>
      <c r="AHU312" s="43"/>
      <c r="AHV312" s="43"/>
      <c r="AHW312" s="43"/>
      <c r="AHX312" s="43"/>
      <c r="AHY312" s="43"/>
      <c r="AHZ312" s="43"/>
      <c r="AIA312" s="43"/>
      <c r="AIB312" s="43"/>
      <c r="AIC312" s="43"/>
      <c r="AID312" s="43"/>
      <c r="AIE312" s="43"/>
      <c r="AIF312" s="43"/>
      <c r="AIG312" s="43"/>
      <c r="AIH312" s="43"/>
      <c r="AII312" s="43"/>
      <c r="AIJ312" s="43"/>
      <c r="AIK312" s="43"/>
      <c r="AIL312" s="43"/>
      <c r="AIM312" s="43"/>
      <c r="AIN312" s="43"/>
      <c r="AIO312" s="43"/>
      <c r="AIP312" s="43"/>
      <c r="AIQ312" s="43"/>
      <c r="AIR312" s="43"/>
      <c r="AIS312" s="43"/>
      <c r="AIT312" s="43"/>
      <c r="AIU312" s="43"/>
      <c r="AIV312" s="43"/>
      <c r="AIW312" s="43"/>
      <c r="AIX312" s="43"/>
      <c r="AIY312" s="43"/>
      <c r="AIZ312" s="43"/>
      <c r="AJA312" s="43"/>
      <c r="AJB312" s="43"/>
      <c r="AJC312" s="43"/>
      <c r="AJD312" s="43"/>
      <c r="AJE312" s="43"/>
      <c r="AJF312" s="43"/>
      <c r="AJG312" s="43"/>
      <c r="AJH312" s="43"/>
      <c r="AJI312" s="43"/>
      <c r="AJJ312" s="43"/>
      <c r="AJK312" s="43"/>
      <c r="AJL312" s="43"/>
      <c r="AJM312" s="43"/>
      <c r="AJN312" s="43"/>
      <c r="AJO312" s="43"/>
      <c r="AJP312" s="43"/>
      <c r="AJQ312" s="43"/>
      <c r="AJR312" s="43"/>
      <c r="AJS312" s="43"/>
      <c r="AJT312" s="43"/>
      <c r="AJU312" s="43"/>
      <c r="AJV312" s="43"/>
      <c r="AJW312" s="43"/>
      <c r="AJX312" s="43"/>
      <c r="AJY312" s="43"/>
      <c r="AJZ312" s="43"/>
      <c r="AKA312" s="43"/>
      <c r="AKB312" s="43"/>
      <c r="AKC312" s="43"/>
      <c r="AKD312" s="43"/>
      <c r="AKE312" s="43"/>
      <c r="AKF312" s="43"/>
      <c r="AKG312" s="43"/>
      <c r="AKH312" s="43"/>
      <c r="AKI312" s="43"/>
      <c r="AKJ312" s="43"/>
      <c r="AKK312" s="43"/>
      <c r="AKL312" s="43"/>
      <c r="AKM312" s="43"/>
      <c r="AKN312" s="43"/>
      <c r="AKO312" s="43"/>
      <c r="AKP312" s="43"/>
      <c r="AKQ312" s="43"/>
      <c r="AKR312" s="43"/>
      <c r="AKS312" s="43"/>
      <c r="AKT312" s="43"/>
      <c r="AKU312" s="43"/>
      <c r="AKV312" s="43"/>
      <c r="AKW312" s="43"/>
      <c r="AKX312" s="43"/>
      <c r="AKY312" s="43"/>
      <c r="AKZ312" s="43"/>
      <c r="ALA312" s="43"/>
      <c r="ALB312" s="43"/>
      <c r="ALC312" s="43"/>
      <c r="ALD312" s="43"/>
      <c r="ALE312" s="43"/>
      <c r="ALF312" s="43"/>
      <c r="ALG312" s="43"/>
      <c r="ALH312" s="43"/>
      <c r="ALI312" s="43"/>
      <c r="ALJ312" s="43"/>
      <c r="ALK312" s="43"/>
      <c r="ALL312" s="43"/>
      <c r="ALM312" s="43"/>
      <c r="ALN312" s="43"/>
      <c r="ALO312" s="43"/>
      <c r="ALP312" s="43"/>
      <c r="ALQ312" s="43"/>
      <c r="ALR312" s="43"/>
      <c r="ALS312" s="43"/>
      <c r="ALT312" s="43"/>
      <c r="ALU312" s="43"/>
      <c r="ALV312" s="43"/>
      <c r="ALW312" s="43"/>
      <c r="ALX312" s="43"/>
      <c r="ALY312" s="43"/>
      <c r="ALZ312" s="43"/>
      <c r="AMA312" s="43"/>
      <c r="AMB312" s="43"/>
      <c r="AMC312" s="43"/>
      <c r="AMD312" s="43"/>
      <c r="AME312" s="43"/>
      <c r="AMF312" s="43"/>
      <c r="AMG312" s="43"/>
      <c r="AMH312" s="43"/>
      <c r="AMI312" s="43"/>
    </row>
    <row r="313" spans="1:1023" x14ac:dyDescent="0.2">
      <c r="A313" s="85">
        <v>34339</v>
      </c>
      <c r="B313" s="85" t="s">
        <v>65</v>
      </c>
      <c r="C313" s="48"/>
      <c r="D313" s="48"/>
      <c r="E313" s="110"/>
      <c r="F313" s="57"/>
      <c r="G313" s="101"/>
      <c r="H313" s="57"/>
      <c r="I313" s="48"/>
      <c r="J313" s="48"/>
      <c r="K313" s="57"/>
      <c r="L313" s="79"/>
      <c r="M313" s="79">
        <f>SUM(C313+F313+H313+I313+J313+K313+L313)</f>
        <v>0</v>
      </c>
      <c r="N313" s="79"/>
      <c r="O313" s="48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3"/>
      <c r="DD313" s="43"/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3"/>
      <c r="EE313" s="43"/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3"/>
      <c r="FF313" s="43"/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3"/>
      <c r="GG313" s="43"/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3"/>
      <c r="HH313" s="43"/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3"/>
      <c r="II313" s="43"/>
      <c r="IJ313" s="43"/>
      <c r="IK313" s="43"/>
      <c r="IL313" s="43"/>
      <c r="IM313" s="43"/>
      <c r="IN313" s="43"/>
      <c r="IO313" s="43"/>
      <c r="IP313" s="43"/>
      <c r="IQ313" s="43"/>
      <c r="IR313" s="43"/>
      <c r="IS313" s="43"/>
      <c r="IT313" s="43"/>
      <c r="IU313" s="43"/>
      <c r="IV313" s="43"/>
      <c r="IW313" s="43"/>
      <c r="IX313" s="43"/>
      <c r="IY313" s="43"/>
      <c r="IZ313" s="43"/>
      <c r="JA313" s="43"/>
      <c r="JB313" s="43"/>
      <c r="JC313" s="43"/>
      <c r="JD313" s="43"/>
      <c r="JE313" s="43"/>
      <c r="JF313" s="43"/>
      <c r="JG313" s="43"/>
      <c r="JH313" s="43"/>
      <c r="JI313" s="43"/>
      <c r="JJ313" s="43"/>
      <c r="JK313" s="43"/>
      <c r="JL313" s="43"/>
      <c r="JM313" s="43"/>
      <c r="JN313" s="43"/>
      <c r="JO313" s="43"/>
      <c r="JP313" s="43"/>
      <c r="JQ313" s="43"/>
      <c r="JR313" s="43"/>
      <c r="JS313" s="43"/>
      <c r="JT313" s="43"/>
      <c r="JU313" s="43"/>
      <c r="JV313" s="43"/>
      <c r="JW313" s="43"/>
      <c r="JX313" s="43"/>
      <c r="JY313" s="43"/>
      <c r="JZ313" s="43"/>
      <c r="KA313" s="43"/>
      <c r="KB313" s="43"/>
      <c r="KC313" s="43"/>
      <c r="KD313" s="43"/>
      <c r="KE313" s="43"/>
      <c r="KF313" s="43"/>
      <c r="KG313" s="43"/>
      <c r="KH313" s="43"/>
      <c r="KI313" s="43"/>
      <c r="KJ313" s="43"/>
      <c r="KK313" s="43"/>
      <c r="KL313" s="43"/>
      <c r="KM313" s="43"/>
      <c r="KN313" s="43"/>
      <c r="KO313" s="43"/>
      <c r="KP313" s="43"/>
      <c r="KQ313" s="43"/>
      <c r="KR313" s="43"/>
      <c r="KS313" s="43"/>
      <c r="KT313" s="43"/>
      <c r="KU313" s="43"/>
      <c r="KV313" s="43"/>
      <c r="KW313" s="43"/>
      <c r="KX313" s="43"/>
      <c r="KY313" s="43"/>
      <c r="KZ313" s="43"/>
      <c r="LA313" s="43"/>
      <c r="LB313" s="43"/>
      <c r="LC313" s="43"/>
      <c r="LD313" s="43"/>
      <c r="LE313" s="43"/>
      <c r="LF313" s="43"/>
      <c r="LG313" s="43"/>
      <c r="LH313" s="43"/>
      <c r="LI313" s="43"/>
      <c r="LJ313" s="43"/>
      <c r="LK313" s="43"/>
      <c r="LL313" s="43"/>
      <c r="LM313" s="43"/>
      <c r="LN313" s="43"/>
      <c r="LO313" s="43"/>
      <c r="LP313" s="43"/>
      <c r="LQ313" s="43"/>
      <c r="LR313" s="43"/>
      <c r="LS313" s="43"/>
      <c r="LT313" s="43"/>
      <c r="LU313" s="43"/>
      <c r="LV313" s="43"/>
      <c r="LW313" s="43"/>
      <c r="LX313" s="43"/>
      <c r="LY313" s="43"/>
      <c r="LZ313" s="43"/>
      <c r="MA313" s="43"/>
      <c r="MB313" s="43"/>
      <c r="MC313" s="43"/>
      <c r="MD313" s="43"/>
      <c r="ME313" s="43"/>
      <c r="MF313" s="43"/>
      <c r="MG313" s="43"/>
      <c r="MH313" s="43"/>
      <c r="MI313" s="43"/>
      <c r="MJ313" s="43"/>
      <c r="MK313" s="43"/>
      <c r="ML313" s="43"/>
      <c r="MM313" s="43"/>
      <c r="MN313" s="43"/>
      <c r="MO313" s="43"/>
      <c r="MP313" s="43"/>
      <c r="MQ313" s="43"/>
      <c r="MR313" s="43"/>
      <c r="MS313" s="43"/>
      <c r="MT313" s="43"/>
      <c r="MU313" s="43"/>
      <c r="MV313" s="43"/>
      <c r="MW313" s="43"/>
      <c r="MX313" s="43"/>
      <c r="MY313" s="43"/>
      <c r="MZ313" s="43"/>
      <c r="NA313" s="43"/>
      <c r="NB313" s="43"/>
      <c r="NC313" s="43"/>
      <c r="ND313" s="43"/>
      <c r="NE313" s="43"/>
      <c r="NF313" s="43"/>
      <c r="NG313" s="43"/>
      <c r="NH313" s="43"/>
      <c r="NI313" s="43"/>
      <c r="NJ313" s="43"/>
      <c r="NK313" s="43"/>
      <c r="NL313" s="43"/>
      <c r="NM313" s="43"/>
      <c r="NN313" s="43"/>
      <c r="NO313" s="43"/>
      <c r="NP313" s="43"/>
      <c r="NQ313" s="43"/>
      <c r="NR313" s="43"/>
      <c r="NS313" s="43"/>
      <c r="NT313" s="43"/>
      <c r="NU313" s="43"/>
      <c r="NV313" s="43"/>
      <c r="NW313" s="43"/>
      <c r="NX313" s="43"/>
      <c r="NY313" s="43"/>
      <c r="NZ313" s="43"/>
      <c r="OA313" s="43"/>
      <c r="OB313" s="43"/>
      <c r="OC313" s="43"/>
      <c r="OD313" s="43"/>
      <c r="OE313" s="43"/>
      <c r="OF313" s="43"/>
      <c r="OG313" s="43"/>
      <c r="OH313" s="43"/>
      <c r="OI313" s="43"/>
      <c r="OJ313" s="43"/>
      <c r="OK313" s="43"/>
      <c r="OL313" s="43"/>
      <c r="OM313" s="43"/>
      <c r="ON313" s="43"/>
      <c r="OO313" s="43"/>
      <c r="OP313" s="43"/>
      <c r="OQ313" s="43"/>
      <c r="OR313" s="43"/>
      <c r="OS313" s="43"/>
      <c r="OT313" s="43"/>
      <c r="OU313" s="43"/>
      <c r="OV313" s="43"/>
      <c r="OW313" s="43"/>
      <c r="OX313" s="43"/>
      <c r="OY313" s="43"/>
      <c r="OZ313" s="43"/>
      <c r="PA313" s="43"/>
      <c r="PB313" s="43"/>
      <c r="PC313" s="43"/>
      <c r="PD313" s="43"/>
      <c r="PE313" s="43"/>
      <c r="PF313" s="43"/>
      <c r="PG313" s="43"/>
      <c r="PH313" s="43"/>
      <c r="PI313" s="43"/>
      <c r="PJ313" s="43"/>
      <c r="PK313" s="43"/>
      <c r="PL313" s="43"/>
      <c r="PM313" s="43"/>
      <c r="PN313" s="43"/>
      <c r="PO313" s="43"/>
      <c r="PP313" s="43"/>
      <c r="PQ313" s="43"/>
      <c r="PR313" s="43"/>
      <c r="PS313" s="43"/>
      <c r="PT313" s="43"/>
      <c r="PU313" s="43"/>
      <c r="PV313" s="43"/>
      <c r="PW313" s="43"/>
      <c r="PX313" s="43"/>
      <c r="PY313" s="43"/>
      <c r="PZ313" s="43"/>
      <c r="QA313" s="43"/>
      <c r="QB313" s="43"/>
      <c r="QC313" s="43"/>
      <c r="QD313" s="43"/>
      <c r="QE313" s="43"/>
      <c r="QF313" s="43"/>
      <c r="QG313" s="43"/>
      <c r="QH313" s="43"/>
      <c r="QI313" s="43"/>
      <c r="QJ313" s="43"/>
      <c r="QK313" s="43"/>
      <c r="QL313" s="43"/>
      <c r="QM313" s="43"/>
      <c r="QN313" s="43"/>
      <c r="QO313" s="43"/>
      <c r="QP313" s="43"/>
      <c r="QQ313" s="43"/>
      <c r="QR313" s="43"/>
      <c r="QS313" s="43"/>
      <c r="QT313" s="43"/>
      <c r="QU313" s="43"/>
      <c r="QV313" s="43"/>
      <c r="QW313" s="43"/>
      <c r="QX313" s="43"/>
      <c r="QY313" s="43"/>
      <c r="QZ313" s="43"/>
      <c r="RA313" s="43"/>
      <c r="RB313" s="43"/>
      <c r="RC313" s="43"/>
      <c r="RD313" s="43"/>
      <c r="RE313" s="43"/>
      <c r="RF313" s="43"/>
      <c r="RG313" s="43"/>
      <c r="RH313" s="43"/>
      <c r="RI313" s="43"/>
      <c r="RJ313" s="43"/>
      <c r="RK313" s="43"/>
      <c r="RL313" s="43"/>
      <c r="RM313" s="43"/>
      <c r="RN313" s="43"/>
      <c r="RO313" s="43"/>
      <c r="RP313" s="43"/>
      <c r="RQ313" s="43"/>
      <c r="RR313" s="43"/>
      <c r="RS313" s="43"/>
      <c r="RT313" s="43"/>
      <c r="RU313" s="43"/>
      <c r="RV313" s="43"/>
      <c r="RW313" s="43"/>
      <c r="RX313" s="43"/>
      <c r="RY313" s="43"/>
      <c r="RZ313" s="43"/>
      <c r="SA313" s="43"/>
      <c r="SB313" s="43"/>
      <c r="SC313" s="43"/>
      <c r="SD313" s="43"/>
      <c r="SE313" s="43"/>
      <c r="SF313" s="43"/>
      <c r="SG313" s="43"/>
      <c r="SH313" s="43"/>
      <c r="SI313" s="43"/>
      <c r="SJ313" s="43"/>
      <c r="SK313" s="43"/>
      <c r="SL313" s="43"/>
      <c r="SM313" s="43"/>
      <c r="SN313" s="43"/>
      <c r="SO313" s="43"/>
      <c r="SP313" s="43"/>
      <c r="SQ313" s="43"/>
      <c r="SR313" s="43"/>
      <c r="SS313" s="43"/>
      <c r="ST313" s="43"/>
      <c r="SU313" s="43"/>
      <c r="SV313" s="43"/>
      <c r="SW313" s="43"/>
      <c r="SX313" s="43"/>
      <c r="SY313" s="43"/>
      <c r="SZ313" s="43"/>
      <c r="TA313" s="43"/>
      <c r="TB313" s="43"/>
      <c r="TC313" s="43"/>
      <c r="TD313" s="43"/>
      <c r="TE313" s="43"/>
      <c r="TF313" s="43"/>
      <c r="TG313" s="43"/>
      <c r="TH313" s="43"/>
      <c r="TI313" s="43"/>
      <c r="TJ313" s="43"/>
      <c r="TK313" s="43"/>
      <c r="TL313" s="43"/>
      <c r="TM313" s="43"/>
      <c r="TN313" s="43"/>
      <c r="TO313" s="43"/>
      <c r="TP313" s="43"/>
      <c r="TQ313" s="43"/>
      <c r="TR313" s="43"/>
      <c r="TS313" s="43"/>
      <c r="TT313" s="43"/>
      <c r="TU313" s="43"/>
      <c r="TV313" s="43"/>
      <c r="TW313" s="43"/>
      <c r="TX313" s="43"/>
      <c r="TY313" s="43"/>
      <c r="TZ313" s="43"/>
      <c r="UA313" s="43"/>
      <c r="UB313" s="43"/>
      <c r="UC313" s="43"/>
      <c r="UD313" s="43"/>
      <c r="UE313" s="43"/>
      <c r="UF313" s="43"/>
      <c r="UG313" s="43"/>
      <c r="UH313" s="43"/>
      <c r="UI313" s="43"/>
      <c r="UJ313" s="43"/>
      <c r="UK313" s="43"/>
      <c r="UL313" s="43"/>
      <c r="UM313" s="43"/>
      <c r="UN313" s="43"/>
      <c r="UO313" s="43"/>
      <c r="UP313" s="43"/>
      <c r="UQ313" s="43"/>
      <c r="UR313" s="43"/>
      <c r="US313" s="43"/>
      <c r="UT313" s="43"/>
      <c r="UU313" s="43"/>
      <c r="UV313" s="43"/>
      <c r="UW313" s="43"/>
      <c r="UX313" s="43"/>
      <c r="UY313" s="43"/>
      <c r="UZ313" s="43"/>
      <c r="VA313" s="43"/>
      <c r="VB313" s="43"/>
      <c r="VC313" s="43"/>
      <c r="VD313" s="43"/>
      <c r="VE313" s="43"/>
      <c r="VF313" s="43"/>
      <c r="VG313" s="43"/>
      <c r="VH313" s="43"/>
      <c r="VI313" s="43"/>
      <c r="VJ313" s="43"/>
      <c r="VK313" s="43"/>
      <c r="VL313" s="43"/>
      <c r="VM313" s="43"/>
      <c r="VN313" s="43"/>
      <c r="VO313" s="43"/>
      <c r="VP313" s="43"/>
      <c r="VQ313" s="43"/>
      <c r="VR313" s="43"/>
      <c r="VS313" s="43"/>
      <c r="VT313" s="43"/>
      <c r="VU313" s="43"/>
      <c r="VV313" s="43"/>
      <c r="VW313" s="43"/>
      <c r="VX313" s="43"/>
      <c r="VY313" s="43"/>
      <c r="VZ313" s="43"/>
      <c r="WA313" s="43"/>
      <c r="WB313" s="43"/>
      <c r="WC313" s="43"/>
      <c r="WD313" s="43"/>
      <c r="WE313" s="43"/>
      <c r="WF313" s="43"/>
      <c r="WG313" s="43"/>
      <c r="WH313" s="43"/>
      <c r="WI313" s="43"/>
      <c r="WJ313" s="43"/>
      <c r="WK313" s="43"/>
      <c r="WL313" s="43"/>
      <c r="WM313" s="43"/>
      <c r="WN313" s="43"/>
      <c r="WO313" s="43"/>
      <c r="WP313" s="43"/>
      <c r="WQ313" s="43"/>
      <c r="WR313" s="43"/>
      <c r="WS313" s="43"/>
      <c r="WT313" s="43"/>
      <c r="WU313" s="43"/>
      <c r="WV313" s="43"/>
      <c r="WW313" s="43"/>
      <c r="WX313" s="43"/>
      <c r="WY313" s="43"/>
      <c r="WZ313" s="43"/>
      <c r="XA313" s="43"/>
      <c r="XB313" s="43"/>
      <c r="XC313" s="43"/>
      <c r="XD313" s="43"/>
      <c r="XE313" s="43"/>
      <c r="XF313" s="43"/>
      <c r="XG313" s="43"/>
      <c r="XH313" s="43"/>
      <c r="XI313" s="43"/>
      <c r="XJ313" s="43"/>
      <c r="XK313" s="43"/>
      <c r="XL313" s="43"/>
      <c r="XM313" s="43"/>
      <c r="XN313" s="43"/>
      <c r="XO313" s="43"/>
      <c r="XP313" s="43"/>
      <c r="XQ313" s="43"/>
      <c r="XR313" s="43"/>
      <c r="XS313" s="43"/>
      <c r="XT313" s="43"/>
      <c r="XU313" s="43"/>
      <c r="XV313" s="43"/>
      <c r="XW313" s="43"/>
      <c r="XX313" s="43"/>
      <c r="XY313" s="43"/>
      <c r="XZ313" s="43"/>
      <c r="YA313" s="43"/>
      <c r="YB313" s="43"/>
      <c r="YC313" s="43"/>
      <c r="YD313" s="43"/>
      <c r="YE313" s="43"/>
      <c r="YF313" s="43"/>
      <c r="YG313" s="43"/>
      <c r="YH313" s="43"/>
      <c r="YI313" s="43"/>
      <c r="YJ313" s="43"/>
      <c r="YK313" s="43"/>
      <c r="YL313" s="43"/>
      <c r="YM313" s="43"/>
      <c r="YN313" s="43"/>
      <c r="YO313" s="43"/>
      <c r="YP313" s="43"/>
      <c r="YQ313" s="43"/>
      <c r="YR313" s="43"/>
      <c r="YS313" s="43"/>
      <c r="YT313" s="43"/>
      <c r="YU313" s="43"/>
      <c r="YV313" s="43"/>
      <c r="YW313" s="43"/>
      <c r="YX313" s="43"/>
      <c r="YY313" s="43"/>
      <c r="YZ313" s="43"/>
      <c r="ZA313" s="43"/>
      <c r="ZB313" s="43"/>
      <c r="ZC313" s="43"/>
      <c r="ZD313" s="43"/>
      <c r="ZE313" s="43"/>
      <c r="ZF313" s="43"/>
      <c r="ZG313" s="43"/>
      <c r="ZH313" s="43"/>
      <c r="ZI313" s="43"/>
      <c r="ZJ313" s="43"/>
      <c r="ZK313" s="43"/>
      <c r="ZL313" s="43"/>
      <c r="ZM313" s="43"/>
      <c r="ZN313" s="43"/>
      <c r="ZO313" s="43"/>
      <c r="ZP313" s="43"/>
      <c r="ZQ313" s="43"/>
      <c r="ZR313" s="43"/>
      <c r="ZS313" s="43"/>
      <c r="ZT313" s="43"/>
      <c r="ZU313" s="43"/>
      <c r="ZV313" s="43"/>
      <c r="ZW313" s="43"/>
      <c r="ZX313" s="43"/>
      <c r="ZY313" s="43"/>
      <c r="ZZ313" s="43"/>
      <c r="AAA313" s="43"/>
      <c r="AAB313" s="43"/>
      <c r="AAC313" s="43"/>
      <c r="AAD313" s="43"/>
      <c r="AAE313" s="43"/>
      <c r="AAF313" s="43"/>
      <c r="AAG313" s="43"/>
      <c r="AAH313" s="43"/>
      <c r="AAI313" s="43"/>
      <c r="AAJ313" s="43"/>
      <c r="AAK313" s="43"/>
      <c r="AAL313" s="43"/>
      <c r="AAM313" s="43"/>
      <c r="AAN313" s="43"/>
      <c r="AAO313" s="43"/>
      <c r="AAP313" s="43"/>
      <c r="AAQ313" s="43"/>
      <c r="AAR313" s="43"/>
      <c r="AAS313" s="43"/>
      <c r="AAT313" s="43"/>
      <c r="AAU313" s="43"/>
      <c r="AAV313" s="43"/>
      <c r="AAW313" s="43"/>
      <c r="AAX313" s="43"/>
      <c r="AAY313" s="43"/>
      <c r="AAZ313" s="43"/>
      <c r="ABA313" s="43"/>
      <c r="ABB313" s="43"/>
      <c r="ABC313" s="43"/>
      <c r="ABD313" s="43"/>
      <c r="ABE313" s="43"/>
      <c r="ABF313" s="43"/>
      <c r="ABG313" s="43"/>
      <c r="ABH313" s="43"/>
      <c r="ABI313" s="43"/>
      <c r="ABJ313" s="43"/>
      <c r="ABK313" s="43"/>
      <c r="ABL313" s="43"/>
      <c r="ABM313" s="43"/>
      <c r="ABN313" s="43"/>
      <c r="ABO313" s="43"/>
      <c r="ABP313" s="43"/>
      <c r="ABQ313" s="43"/>
      <c r="ABR313" s="43"/>
      <c r="ABS313" s="43"/>
      <c r="ABT313" s="43"/>
      <c r="ABU313" s="43"/>
      <c r="ABV313" s="43"/>
      <c r="ABW313" s="43"/>
      <c r="ABX313" s="43"/>
      <c r="ABY313" s="43"/>
      <c r="ABZ313" s="43"/>
      <c r="ACA313" s="43"/>
      <c r="ACB313" s="43"/>
      <c r="ACC313" s="43"/>
      <c r="ACD313" s="43"/>
      <c r="ACE313" s="43"/>
      <c r="ACF313" s="43"/>
      <c r="ACG313" s="43"/>
      <c r="ACH313" s="43"/>
      <c r="ACI313" s="43"/>
      <c r="ACJ313" s="43"/>
      <c r="ACK313" s="43"/>
      <c r="ACL313" s="43"/>
      <c r="ACM313" s="43"/>
      <c r="ACN313" s="43"/>
      <c r="ACO313" s="43"/>
      <c r="ACP313" s="43"/>
      <c r="ACQ313" s="43"/>
      <c r="ACR313" s="43"/>
      <c r="ACS313" s="43"/>
      <c r="ACT313" s="43"/>
      <c r="ACU313" s="43"/>
      <c r="ACV313" s="43"/>
      <c r="ACW313" s="43"/>
      <c r="ACX313" s="43"/>
      <c r="ACY313" s="43"/>
      <c r="ACZ313" s="43"/>
      <c r="ADA313" s="43"/>
      <c r="ADB313" s="43"/>
      <c r="ADC313" s="43"/>
      <c r="ADD313" s="43"/>
      <c r="ADE313" s="43"/>
      <c r="ADF313" s="43"/>
      <c r="ADG313" s="43"/>
      <c r="ADH313" s="43"/>
      <c r="ADI313" s="43"/>
      <c r="ADJ313" s="43"/>
      <c r="ADK313" s="43"/>
      <c r="ADL313" s="43"/>
      <c r="ADM313" s="43"/>
      <c r="ADN313" s="43"/>
      <c r="ADO313" s="43"/>
      <c r="ADP313" s="43"/>
      <c r="ADQ313" s="43"/>
      <c r="ADR313" s="43"/>
      <c r="ADS313" s="43"/>
      <c r="ADT313" s="43"/>
      <c r="ADU313" s="43"/>
      <c r="ADV313" s="43"/>
      <c r="ADW313" s="43"/>
      <c r="ADX313" s="43"/>
      <c r="ADY313" s="43"/>
      <c r="ADZ313" s="43"/>
      <c r="AEA313" s="43"/>
      <c r="AEB313" s="43"/>
      <c r="AEC313" s="43"/>
      <c r="AED313" s="43"/>
      <c r="AEE313" s="43"/>
      <c r="AEF313" s="43"/>
      <c r="AEG313" s="43"/>
      <c r="AEH313" s="43"/>
      <c r="AEI313" s="43"/>
      <c r="AEJ313" s="43"/>
      <c r="AEK313" s="43"/>
      <c r="AEL313" s="43"/>
      <c r="AEM313" s="43"/>
      <c r="AEN313" s="43"/>
      <c r="AEO313" s="43"/>
      <c r="AEP313" s="43"/>
      <c r="AEQ313" s="43"/>
      <c r="AER313" s="43"/>
      <c r="AES313" s="43"/>
      <c r="AET313" s="43"/>
      <c r="AEU313" s="43"/>
      <c r="AEV313" s="43"/>
      <c r="AEW313" s="43"/>
      <c r="AEX313" s="43"/>
      <c r="AEY313" s="43"/>
      <c r="AEZ313" s="43"/>
      <c r="AFA313" s="43"/>
      <c r="AFB313" s="43"/>
      <c r="AFC313" s="43"/>
      <c r="AFD313" s="43"/>
      <c r="AFE313" s="43"/>
      <c r="AFF313" s="43"/>
      <c r="AFG313" s="43"/>
      <c r="AFH313" s="43"/>
      <c r="AFI313" s="43"/>
      <c r="AFJ313" s="43"/>
      <c r="AFK313" s="43"/>
      <c r="AFL313" s="43"/>
      <c r="AFM313" s="43"/>
      <c r="AFN313" s="43"/>
      <c r="AFO313" s="43"/>
      <c r="AFP313" s="43"/>
      <c r="AFQ313" s="43"/>
      <c r="AFR313" s="43"/>
      <c r="AFS313" s="43"/>
      <c r="AFT313" s="43"/>
      <c r="AFU313" s="43"/>
      <c r="AFV313" s="43"/>
      <c r="AFW313" s="43"/>
      <c r="AFX313" s="43"/>
      <c r="AFY313" s="43"/>
      <c r="AFZ313" s="43"/>
      <c r="AGA313" s="43"/>
      <c r="AGB313" s="43"/>
      <c r="AGC313" s="43"/>
      <c r="AGD313" s="43"/>
      <c r="AGE313" s="43"/>
      <c r="AGF313" s="43"/>
      <c r="AGG313" s="43"/>
      <c r="AGH313" s="43"/>
      <c r="AGI313" s="43"/>
      <c r="AGJ313" s="43"/>
      <c r="AGK313" s="43"/>
      <c r="AGL313" s="43"/>
      <c r="AGM313" s="43"/>
      <c r="AGN313" s="43"/>
      <c r="AGO313" s="43"/>
      <c r="AGP313" s="43"/>
      <c r="AGQ313" s="43"/>
      <c r="AGR313" s="43"/>
      <c r="AGS313" s="43"/>
      <c r="AGT313" s="43"/>
      <c r="AGU313" s="43"/>
      <c r="AGV313" s="43"/>
      <c r="AGW313" s="43"/>
      <c r="AGX313" s="43"/>
      <c r="AGY313" s="43"/>
      <c r="AGZ313" s="43"/>
      <c r="AHA313" s="43"/>
      <c r="AHB313" s="43"/>
      <c r="AHC313" s="43"/>
      <c r="AHD313" s="43"/>
      <c r="AHE313" s="43"/>
      <c r="AHF313" s="43"/>
      <c r="AHG313" s="43"/>
      <c r="AHH313" s="43"/>
      <c r="AHI313" s="43"/>
      <c r="AHJ313" s="43"/>
      <c r="AHK313" s="43"/>
      <c r="AHL313" s="43"/>
      <c r="AHM313" s="43"/>
      <c r="AHN313" s="43"/>
      <c r="AHO313" s="43"/>
      <c r="AHP313" s="43"/>
      <c r="AHQ313" s="43"/>
      <c r="AHR313" s="43"/>
      <c r="AHS313" s="43"/>
      <c r="AHT313" s="43"/>
      <c r="AHU313" s="43"/>
      <c r="AHV313" s="43"/>
      <c r="AHW313" s="43"/>
      <c r="AHX313" s="43"/>
      <c r="AHY313" s="43"/>
      <c r="AHZ313" s="43"/>
      <c r="AIA313" s="43"/>
      <c r="AIB313" s="43"/>
      <c r="AIC313" s="43"/>
      <c r="AID313" s="43"/>
      <c r="AIE313" s="43"/>
      <c r="AIF313" s="43"/>
      <c r="AIG313" s="43"/>
      <c r="AIH313" s="43"/>
      <c r="AII313" s="43"/>
      <c r="AIJ313" s="43"/>
      <c r="AIK313" s="43"/>
      <c r="AIL313" s="43"/>
      <c r="AIM313" s="43"/>
      <c r="AIN313" s="43"/>
      <c r="AIO313" s="43"/>
      <c r="AIP313" s="43"/>
      <c r="AIQ313" s="43"/>
      <c r="AIR313" s="43"/>
      <c r="AIS313" s="43"/>
      <c r="AIT313" s="43"/>
      <c r="AIU313" s="43"/>
      <c r="AIV313" s="43"/>
      <c r="AIW313" s="43"/>
      <c r="AIX313" s="43"/>
      <c r="AIY313" s="43"/>
      <c r="AIZ313" s="43"/>
      <c r="AJA313" s="43"/>
      <c r="AJB313" s="43"/>
      <c r="AJC313" s="43"/>
      <c r="AJD313" s="43"/>
      <c r="AJE313" s="43"/>
      <c r="AJF313" s="43"/>
      <c r="AJG313" s="43"/>
      <c r="AJH313" s="43"/>
      <c r="AJI313" s="43"/>
      <c r="AJJ313" s="43"/>
      <c r="AJK313" s="43"/>
      <c r="AJL313" s="43"/>
      <c r="AJM313" s="43"/>
      <c r="AJN313" s="43"/>
      <c r="AJO313" s="43"/>
      <c r="AJP313" s="43"/>
      <c r="AJQ313" s="43"/>
      <c r="AJR313" s="43"/>
      <c r="AJS313" s="43"/>
      <c r="AJT313" s="43"/>
      <c r="AJU313" s="43"/>
      <c r="AJV313" s="43"/>
      <c r="AJW313" s="43"/>
      <c r="AJX313" s="43"/>
      <c r="AJY313" s="43"/>
      <c r="AJZ313" s="43"/>
      <c r="AKA313" s="43"/>
      <c r="AKB313" s="43"/>
      <c r="AKC313" s="43"/>
      <c r="AKD313" s="43"/>
      <c r="AKE313" s="43"/>
      <c r="AKF313" s="43"/>
      <c r="AKG313" s="43"/>
      <c r="AKH313" s="43"/>
      <c r="AKI313" s="43"/>
      <c r="AKJ313" s="43"/>
      <c r="AKK313" s="43"/>
      <c r="AKL313" s="43"/>
      <c r="AKM313" s="43"/>
      <c r="AKN313" s="43"/>
      <c r="AKO313" s="43"/>
      <c r="AKP313" s="43"/>
      <c r="AKQ313" s="43"/>
      <c r="AKR313" s="43"/>
      <c r="AKS313" s="43"/>
      <c r="AKT313" s="43"/>
      <c r="AKU313" s="43"/>
      <c r="AKV313" s="43"/>
      <c r="AKW313" s="43"/>
      <c r="AKX313" s="43"/>
      <c r="AKY313" s="43"/>
      <c r="AKZ313" s="43"/>
      <c r="ALA313" s="43"/>
      <c r="ALB313" s="43"/>
      <c r="ALC313" s="43"/>
      <c r="ALD313" s="43"/>
      <c r="ALE313" s="43"/>
      <c r="ALF313" s="43"/>
      <c r="ALG313" s="43"/>
      <c r="ALH313" s="43"/>
      <c r="ALI313" s="43"/>
      <c r="ALJ313" s="43"/>
      <c r="ALK313" s="43"/>
      <c r="ALL313" s="43"/>
      <c r="ALM313" s="43"/>
      <c r="ALN313" s="43"/>
      <c r="ALO313" s="43"/>
      <c r="ALP313" s="43"/>
      <c r="ALQ313" s="43"/>
      <c r="ALR313" s="43"/>
      <c r="ALS313" s="43"/>
      <c r="ALT313" s="43"/>
      <c r="ALU313" s="43"/>
      <c r="ALV313" s="43"/>
      <c r="ALW313" s="43"/>
      <c r="ALX313" s="43"/>
      <c r="ALY313" s="43"/>
      <c r="ALZ313" s="43"/>
      <c r="AMA313" s="43"/>
      <c r="AMB313" s="43"/>
      <c r="AMC313" s="43"/>
      <c r="AMD313" s="43"/>
      <c r="AME313" s="43"/>
      <c r="AMF313" s="43"/>
      <c r="AMG313" s="43"/>
      <c r="AMH313" s="43"/>
      <c r="AMI313" s="43"/>
    </row>
    <row r="314" spans="1:1023" x14ac:dyDescent="0.2">
      <c r="A314" s="85">
        <v>34349</v>
      </c>
      <c r="B314" s="85" t="s">
        <v>224</v>
      </c>
      <c r="C314" s="48"/>
      <c r="D314" s="48"/>
      <c r="E314" s="110"/>
      <c r="F314" s="57"/>
      <c r="G314" s="101"/>
      <c r="H314" s="57"/>
      <c r="I314" s="48"/>
      <c r="J314" s="48"/>
      <c r="K314" s="57"/>
      <c r="L314" s="79"/>
      <c r="M314" s="79">
        <f>SUM(C314+F314+H314+I314+J314+K314+L314)</f>
        <v>0</v>
      </c>
      <c r="N314" s="79"/>
      <c r="O314" s="48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3"/>
      <c r="DD314" s="43"/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3"/>
      <c r="EE314" s="43"/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3"/>
      <c r="FF314" s="43"/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3"/>
      <c r="GG314" s="43"/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3"/>
      <c r="HH314" s="43"/>
      <c r="HI314" s="43"/>
      <c r="HJ314" s="43"/>
      <c r="HK314" s="43"/>
      <c r="HL314" s="43"/>
      <c r="HM314" s="43"/>
      <c r="HN314" s="43"/>
      <c r="HO314" s="43"/>
      <c r="HP314" s="43"/>
      <c r="HQ314" s="43"/>
      <c r="HR314" s="43"/>
      <c r="HS314" s="43"/>
      <c r="HT314" s="43"/>
      <c r="HU314" s="43"/>
      <c r="HV314" s="43"/>
      <c r="HW314" s="43"/>
      <c r="HX314" s="43"/>
      <c r="HY314" s="43"/>
      <c r="HZ314" s="43"/>
      <c r="IA314" s="43"/>
      <c r="IB314" s="43"/>
      <c r="IC314" s="43"/>
      <c r="ID314" s="43"/>
      <c r="IE314" s="43"/>
      <c r="IF314" s="43"/>
      <c r="IG314" s="43"/>
      <c r="IH314" s="43"/>
      <c r="II314" s="43"/>
      <c r="IJ314" s="43"/>
      <c r="IK314" s="43"/>
      <c r="IL314" s="43"/>
      <c r="IM314" s="43"/>
      <c r="IN314" s="43"/>
      <c r="IO314" s="43"/>
      <c r="IP314" s="43"/>
      <c r="IQ314" s="43"/>
      <c r="IR314" s="43"/>
      <c r="IS314" s="43"/>
      <c r="IT314" s="43"/>
      <c r="IU314" s="43"/>
      <c r="IV314" s="43"/>
      <c r="IW314" s="43"/>
      <c r="IX314" s="43"/>
      <c r="IY314" s="43"/>
      <c r="IZ314" s="43"/>
      <c r="JA314" s="43"/>
      <c r="JB314" s="43"/>
      <c r="JC314" s="43"/>
      <c r="JD314" s="43"/>
      <c r="JE314" s="43"/>
      <c r="JF314" s="43"/>
      <c r="JG314" s="43"/>
      <c r="JH314" s="43"/>
      <c r="JI314" s="43"/>
      <c r="JJ314" s="43"/>
      <c r="JK314" s="43"/>
      <c r="JL314" s="43"/>
      <c r="JM314" s="43"/>
      <c r="JN314" s="43"/>
      <c r="JO314" s="43"/>
      <c r="JP314" s="43"/>
      <c r="JQ314" s="43"/>
      <c r="JR314" s="43"/>
      <c r="JS314" s="43"/>
      <c r="JT314" s="43"/>
      <c r="JU314" s="43"/>
      <c r="JV314" s="43"/>
      <c r="JW314" s="43"/>
      <c r="JX314" s="43"/>
      <c r="JY314" s="43"/>
      <c r="JZ314" s="43"/>
      <c r="KA314" s="43"/>
      <c r="KB314" s="43"/>
      <c r="KC314" s="43"/>
      <c r="KD314" s="43"/>
      <c r="KE314" s="43"/>
      <c r="KF314" s="43"/>
      <c r="KG314" s="43"/>
      <c r="KH314" s="43"/>
      <c r="KI314" s="43"/>
      <c r="KJ314" s="43"/>
      <c r="KK314" s="43"/>
      <c r="KL314" s="43"/>
      <c r="KM314" s="43"/>
      <c r="KN314" s="43"/>
      <c r="KO314" s="43"/>
      <c r="KP314" s="43"/>
      <c r="KQ314" s="43"/>
      <c r="KR314" s="43"/>
      <c r="KS314" s="43"/>
      <c r="KT314" s="43"/>
      <c r="KU314" s="43"/>
      <c r="KV314" s="43"/>
      <c r="KW314" s="43"/>
      <c r="KX314" s="43"/>
      <c r="KY314" s="43"/>
      <c r="KZ314" s="43"/>
      <c r="LA314" s="43"/>
      <c r="LB314" s="43"/>
      <c r="LC314" s="43"/>
      <c r="LD314" s="43"/>
      <c r="LE314" s="43"/>
      <c r="LF314" s="43"/>
      <c r="LG314" s="43"/>
      <c r="LH314" s="43"/>
      <c r="LI314" s="43"/>
      <c r="LJ314" s="43"/>
      <c r="LK314" s="43"/>
      <c r="LL314" s="43"/>
      <c r="LM314" s="43"/>
      <c r="LN314" s="43"/>
      <c r="LO314" s="43"/>
      <c r="LP314" s="43"/>
      <c r="LQ314" s="43"/>
      <c r="LR314" s="43"/>
      <c r="LS314" s="43"/>
      <c r="LT314" s="43"/>
      <c r="LU314" s="43"/>
      <c r="LV314" s="43"/>
      <c r="LW314" s="43"/>
      <c r="LX314" s="43"/>
      <c r="LY314" s="43"/>
      <c r="LZ314" s="43"/>
      <c r="MA314" s="43"/>
      <c r="MB314" s="43"/>
      <c r="MC314" s="43"/>
      <c r="MD314" s="43"/>
      <c r="ME314" s="43"/>
      <c r="MF314" s="43"/>
      <c r="MG314" s="43"/>
      <c r="MH314" s="43"/>
      <c r="MI314" s="43"/>
      <c r="MJ314" s="43"/>
      <c r="MK314" s="43"/>
      <c r="ML314" s="43"/>
      <c r="MM314" s="43"/>
      <c r="MN314" s="43"/>
      <c r="MO314" s="43"/>
      <c r="MP314" s="43"/>
      <c r="MQ314" s="43"/>
      <c r="MR314" s="43"/>
      <c r="MS314" s="43"/>
      <c r="MT314" s="43"/>
      <c r="MU314" s="43"/>
      <c r="MV314" s="43"/>
      <c r="MW314" s="43"/>
      <c r="MX314" s="43"/>
      <c r="MY314" s="43"/>
      <c r="MZ314" s="43"/>
      <c r="NA314" s="43"/>
      <c r="NB314" s="43"/>
      <c r="NC314" s="43"/>
      <c r="ND314" s="43"/>
      <c r="NE314" s="43"/>
      <c r="NF314" s="43"/>
      <c r="NG314" s="43"/>
      <c r="NH314" s="43"/>
      <c r="NI314" s="43"/>
      <c r="NJ314" s="43"/>
      <c r="NK314" s="43"/>
      <c r="NL314" s="43"/>
      <c r="NM314" s="43"/>
      <c r="NN314" s="43"/>
      <c r="NO314" s="43"/>
      <c r="NP314" s="43"/>
      <c r="NQ314" s="43"/>
      <c r="NR314" s="43"/>
      <c r="NS314" s="43"/>
      <c r="NT314" s="43"/>
      <c r="NU314" s="43"/>
      <c r="NV314" s="43"/>
      <c r="NW314" s="43"/>
      <c r="NX314" s="43"/>
      <c r="NY314" s="43"/>
      <c r="NZ314" s="43"/>
      <c r="OA314" s="43"/>
      <c r="OB314" s="43"/>
      <c r="OC314" s="43"/>
      <c r="OD314" s="43"/>
      <c r="OE314" s="43"/>
      <c r="OF314" s="43"/>
      <c r="OG314" s="43"/>
      <c r="OH314" s="43"/>
      <c r="OI314" s="43"/>
      <c r="OJ314" s="43"/>
      <c r="OK314" s="43"/>
      <c r="OL314" s="43"/>
      <c r="OM314" s="43"/>
      <c r="ON314" s="43"/>
      <c r="OO314" s="43"/>
      <c r="OP314" s="43"/>
      <c r="OQ314" s="43"/>
      <c r="OR314" s="43"/>
      <c r="OS314" s="43"/>
      <c r="OT314" s="43"/>
      <c r="OU314" s="43"/>
      <c r="OV314" s="43"/>
      <c r="OW314" s="43"/>
      <c r="OX314" s="43"/>
      <c r="OY314" s="43"/>
      <c r="OZ314" s="43"/>
      <c r="PA314" s="43"/>
      <c r="PB314" s="43"/>
      <c r="PC314" s="43"/>
      <c r="PD314" s="43"/>
      <c r="PE314" s="43"/>
      <c r="PF314" s="43"/>
      <c r="PG314" s="43"/>
      <c r="PH314" s="43"/>
      <c r="PI314" s="43"/>
      <c r="PJ314" s="43"/>
      <c r="PK314" s="43"/>
      <c r="PL314" s="43"/>
      <c r="PM314" s="43"/>
      <c r="PN314" s="43"/>
      <c r="PO314" s="43"/>
      <c r="PP314" s="43"/>
      <c r="PQ314" s="43"/>
      <c r="PR314" s="43"/>
      <c r="PS314" s="43"/>
      <c r="PT314" s="43"/>
      <c r="PU314" s="43"/>
      <c r="PV314" s="43"/>
      <c r="PW314" s="43"/>
      <c r="PX314" s="43"/>
      <c r="PY314" s="43"/>
      <c r="PZ314" s="43"/>
      <c r="QA314" s="43"/>
      <c r="QB314" s="43"/>
      <c r="QC314" s="43"/>
      <c r="QD314" s="43"/>
      <c r="QE314" s="43"/>
      <c r="QF314" s="43"/>
      <c r="QG314" s="43"/>
      <c r="QH314" s="43"/>
      <c r="QI314" s="43"/>
      <c r="QJ314" s="43"/>
      <c r="QK314" s="43"/>
      <c r="QL314" s="43"/>
      <c r="QM314" s="43"/>
      <c r="QN314" s="43"/>
      <c r="QO314" s="43"/>
      <c r="QP314" s="43"/>
      <c r="QQ314" s="43"/>
      <c r="QR314" s="43"/>
      <c r="QS314" s="43"/>
      <c r="QT314" s="43"/>
      <c r="QU314" s="43"/>
      <c r="QV314" s="43"/>
      <c r="QW314" s="43"/>
      <c r="QX314" s="43"/>
      <c r="QY314" s="43"/>
      <c r="QZ314" s="43"/>
      <c r="RA314" s="43"/>
      <c r="RB314" s="43"/>
      <c r="RC314" s="43"/>
      <c r="RD314" s="43"/>
      <c r="RE314" s="43"/>
      <c r="RF314" s="43"/>
      <c r="RG314" s="43"/>
      <c r="RH314" s="43"/>
      <c r="RI314" s="43"/>
      <c r="RJ314" s="43"/>
      <c r="RK314" s="43"/>
      <c r="RL314" s="43"/>
      <c r="RM314" s="43"/>
      <c r="RN314" s="43"/>
      <c r="RO314" s="43"/>
      <c r="RP314" s="43"/>
      <c r="RQ314" s="43"/>
      <c r="RR314" s="43"/>
      <c r="RS314" s="43"/>
      <c r="RT314" s="43"/>
      <c r="RU314" s="43"/>
      <c r="RV314" s="43"/>
      <c r="RW314" s="43"/>
      <c r="RX314" s="43"/>
      <c r="RY314" s="43"/>
      <c r="RZ314" s="43"/>
      <c r="SA314" s="43"/>
      <c r="SB314" s="43"/>
      <c r="SC314" s="43"/>
      <c r="SD314" s="43"/>
      <c r="SE314" s="43"/>
      <c r="SF314" s="43"/>
      <c r="SG314" s="43"/>
      <c r="SH314" s="43"/>
      <c r="SI314" s="43"/>
      <c r="SJ314" s="43"/>
      <c r="SK314" s="43"/>
      <c r="SL314" s="43"/>
      <c r="SM314" s="43"/>
      <c r="SN314" s="43"/>
      <c r="SO314" s="43"/>
      <c r="SP314" s="43"/>
      <c r="SQ314" s="43"/>
      <c r="SR314" s="43"/>
      <c r="SS314" s="43"/>
      <c r="ST314" s="43"/>
      <c r="SU314" s="43"/>
      <c r="SV314" s="43"/>
      <c r="SW314" s="43"/>
      <c r="SX314" s="43"/>
      <c r="SY314" s="43"/>
      <c r="SZ314" s="43"/>
      <c r="TA314" s="43"/>
      <c r="TB314" s="43"/>
      <c r="TC314" s="43"/>
      <c r="TD314" s="43"/>
      <c r="TE314" s="43"/>
      <c r="TF314" s="43"/>
      <c r="TG314" s="43"/>
      <c r="TH314" s="43"/>
      <c r="TI314" s="43"/>
      <c r="TJ314" s="43"/>
      <c r="TK314" s="43"/>
      <c r="TL314" s="43"/>
      <c r="TM314" s="43"/>
      <c r="TN314" s="43"/>
      <c r="TO314" s="43"/>
      <c r="TP314" s="43"/>
      <c r="TQ314" s="43"/>
      <c r="TR314" s="43"/>
      <c r="TS314" s="43"/>
      <c r="TT314" s="43"/>
      <c r="TU314" s="43"/>
      <c r="TV314" s="43"/>
      <c r="TW314" s="43"/>
      <c r="TX314" s="43"/>
      <c r="TY314" s="43"/>
      <c r="TZ314" s="43"/>
      <c r="UA314" s="43"/>
      <c r="UB314" s="43"/>
      <c r="UC314" s="43"/>
      <c r="UD314" s="43"/>
      <c r="UE314" s="43"/>
      <c r="UF314" s="43"/>
      <c r="UG314" s="43"/>
      <c r="UH314" s="43"/>
      <c r="UI314" s="43"/>
      <c r="UJ314" s="43"/>
      <c r="UK314" s="43"/>
      <c r="UL314" s="43"/>
      <c r="UM314" s="43"/>
      <c r="UN314" s="43"/>
      <c r="UO314" s="43"/>
      <c r="UP314" s="43"/>
      <c r="UQ314" s="43"/>
      <c r="UR314" s="43"/>
      <c r="US314" s="43"/>
      <c r="UT314" s="43"/>
      <c r="UU314" s="43"/>
      <c r="UV314" s="43"/>
      <c r="UW314" s="43"/>
      <c r="UX314" s="43"/>
      <c r="UY314" s="43"/>
      <c r="UZ314" s="43"/>
      <c r="VA314" s="43"/>
      <c r="VB314" s="43"/>
      <c r="VC314" s="43"/>
      <c r="VD314" s="43"/>
      <c r="VE314" s="43"/>
      <c r="VF314" s="43"/>
      <c r="VG314" s="43"/>
      <c r="VH314" s="43"/>
      <c r="VI314" s="43"/>
      <c r="VJ314" s="43"/>
      <c r="VK314" s="43"/>
      <c r="VL314" s="43"/>
      <c r="VM314" s="43"/>
      <c r="VN314" s="43"/>
      <c r="VO314" s="43"/>
      <c r="VP314" s="43"/>
      <c r="VQ314" s="43"/>
      <c r="VR314" s="43"/>
      <c r="VS314" s="43"/>
      <c r="VT314" s="43"/>
      <c r="VU314" s="43"/>
      <c r="VV314" s="43"/>
      <c r="VW314" s="43"/>
      <c r="VX314" s="43"/>
      <c r="VY314" s="43"/>
      <c r="VZ314" s="43"/>
      <c r="WA314" s="43"/>
      <c r="WB314" s="43"/>
      <c r="WC314" s="43"/>
      <c r="WD314" s="43"/>
      <c r="WE314" s="43"/>
      <c r="WF314" s="43"/>
      <c r="WG314" s="43"/>
      <c r="WH314" s="43"/>
      <c r="WI314" s="43"/>
      <c r="WJ314" s="43"/>
      <c r="WK314" s="43"/>
      <c r="WL314" s="43"/>
      <c r="WM314" s="43"/>
      <c r="WN314" s="43"/>
      <c r="WO314" s="43"/>
      <c r="WP314" s="43"/>
      <c r="WQ314" s="43"/>
      <c r="WR314" s="43"/>
      <c r="WS314" s="43"/>
      <c r="WT314" s="43"/>
      <c r="WU314" s="43"/>
      <c r="WV314" s="43"/>
      <c r="WW314" s="43"/>
      <c r="WX314" s="43"/>
      <c r="WY314" s="43"/>
      <c r="WZ314" s="43"/>
      <c r="XA314" s="43"/>
      <c r="XB314" s="43"/>
      <c r="XC314" s="43"/>
      <c r="XD314" s="43"/>
      <c r="XE314" s="43"/>
      <c r="XF314" s="43"/>
      <c r="XG314" s="43"/>
      <c r="XH314" s="43"/>
      <c r="XI314" s="43"/>
      <c r="XJ314" s="43"/>
      <c r="XK314" s="43"/>
      <c r="XL314" s="43"/>
      <c r="XM314" s="43"/>
      <c r="XN314" s="43"/>
      <c r="XO314" s="43"/>
      <c r="XP314" s="43"/>
      <c r="XQ314" s="43"/>
      <c r="XR314" s="43"/>
      <c r="XS314" s="43"/>
      <c r="XT314" s="43"/>
      <c r="XU314" s="43"/>
      <c r="XV314" s="43"/>
      <c r="XW314" s="43"/>
      <c r="XX314" s="43"/>
      <c r="XY314" s="43"/>
      <c r="XZ314" s="43"/>
      <c r="YA314" s="43"/>
      <c r="YB314" s="43"/>
      <c r="YC314" s="43"/>
      <c r="YD314" s="43"/>
      <c r="YE314" s="43"/>
      <c r="YF314" s="43"/>
      <c r="YG314" s="43"/>
      <c r="YH314" s="43"/>
      <c r="YI314" s="43"/>
      <c r="YJ314" s="43"/>
      <c r="YK314" s="43"/>
      <c r="YL314" s="43"/>
      <c r="YM314" s="43"/>
      <c r="YN314" s="43"/>
      <c r="YO314" s="43"/>
      <c r="YP314" s="43"/>
      <c r="YQ314" s="43"/>
      <c r="YR314" s="43"/>
      <c r="YS314" s="43"/>
      <c r="YT314" s="43"/>
      <c r="YU314" s="43"/>
      <c r="YV314" s="43"/>
      <c r="YW314" s="43"/>
      <c r="YX314" s="43"/>
      <c r="YY314" s="43"/>
      <c r="YZ314" s="43"/>
      <c r="ZA314" s="43"/>
      <c r="ZB314" s="43"/>
      <c r="ZC314" s="43"/>
      <c r="ZD314" s="43"/>
      <c r="ZE314" s="43"/>
      <c r="ZF314" s="43"/>
      <c r="ZG314" s="43"/>
      <c r="ZH314" s="43"/>
      <c r="ZI314" s="43"/>
      <c r="ZJ314" s="43"/>
      <c r="ZK314" s="43"/>
      <c r="ZL314" s="43"/>
      <c r="ZM314" s="43"/>
      <c r="ZN314" s="43"/>
      <c r="ZO314" s="43"/>
      <c r="ZP314" s="43"/>
      <c r="ZQ314" s="43"/>
      <c r="ZR314" s="43"/>
      <c r="ZS314" s="43"/>
      <c r="ZT314" s="43"/>
      <c r="ZU314" s="43"/>
      <c r="ZV314" s="43"/>
      <c r="ZW314" s="43"/>
      <c r="ZX314" s="43"/>
      <c r="ZY314" s="43"/>
      <c r="ZZ314" s="43"/>
      <c r="AAA314" s="43"/>
      <c r="AAB314" s="43"/>
      <c r="AAC314" s="43"/>
      <c r="AAD314" s="43"/>
      <c r="AAE314" s="43"/>
      <c r="AAF314" s="43"/>
      <c r="AAG314" s="43"/>
      <c r="AAH314" s="43"/>
      <c r="AAI314" s="43"/>
      <c r="AAJ314" s="43"/>
      <c r="AAK314" s="43"/>
      <c r="AAL314" s="43"/>
      <c r="AAM314" s="43"/>
      <c r="AAN314" s="43"/>
      <c r="AAO314" s="43"/>
      <c r="AAP314" s="43"/>
      <c r="AAQ314" s="43"/>
      <c r="AAR314" s="43"/>
      <c r="AAS314" s="43"/>
      <c r="AAT314" s="43"/>
      <c r="AAU314" s="43"/>
      <c r="AAV314" s="43"/>
      <c r="AAW314" s="43"/>
      <c r="AAX314" s="43"/>
      <c r="AAY314" s="43"/>
      <c r="AAZ314" s="43"/>
      <c r="ABA314" s="43"/>
      <c r="ABB314" s="43"/>
      <c r="ABC314" s="43"/>
      <c r="ABD314" s="43"/>
      <c r="ABE314" s="43"/>
      <c r="ABF314" s="43"/>
      <c r="ABG314" s="43"/>
      <c r="ABH314" s="43"/>
      <c r="ABI314" s="43"/>
      <c r="ABJ314" s="43"/>
      <c r="ABK314" s="43"/>
      <c r="ABL314" s="43"/>
      <c r="ABM314" s="43"/>
      <c r="ABN314" s="43"/>
      <c r="ABO314" s="43"/>
      <c r="ABP314" s="43"/>
      <c r="ABQ314" s="43"/>
      <c r="ABR314" s="43"/>
      <c r="ABS314" s="43"/>
      <c r="ABT314" s="43"/>
      <c r="ABU314" s="43"/>
      <c r="ABV314" s="43"/>
      <c r="ABW314" s="43"/>
      <c r="ABX314" s="43"/>
      <c r="ABY314" s="43"/>
      <c r="ABZ314" s="43"/>
      <c r="ACA314" s="43"/>
      <c r="ACB314" s="43"/>
      <c r="ACC314" s="43"/>
      <c r="ACD314" s="43"/>
      <c r="ACE314" s="43"/>
      <c r="ACF314" s="43"/>
      <c r="ACG314" s="43"/>
      <c r="ACH314" s="43"/>
      <c r="ACI314" s="43"/>
      <c r="ACJ314" s="43"/>
      <c r="ACK314" s="43"/>
      <c r="ACL314" s="43"/>
      <c r="ACM314" s="43"/>
      <c r="ACN314" s="43"/>
      <c r="ACO314" s="43"/>
      <c r="ACP314" s="43"/>
      <c r="ACQ314" s="43"/>
      <c r="ACR314" s="43"/>
      <c r="ACS314" s="43"/>
      <c r="ACT314" s="43"/>
      <c r="ACU314" s="43"/>
      <c r="ACV314" s="43"/>
      <c r="ACW314" s="43"/>
      <c r="ACX314" s="43"/>
      <c r="ACY314" s="43"/>
      <c r="ACZ314" s="43"/>
      <c r="ADA314" s="43"/>
      <c r="ADB314" s="43"/>
      <c r="ADC314" s="43"/>
      <c r="ADD314" s="43"/>
      <c r="ADE314" s="43"/>
      <c r="ADF314" s="43"/>
      <c r="ADG314" s="43"/>
      <c r="ADH314" s="43"/>
      <c r="ADI314" s="43"/>
      <c r="ADJ314" s="43"/>
      <c r="ADK314" s="43"/>
      <c r="ADL314" s="43"/>
      <c r="ADM314" s="43"/>
      <c r="ADN314" s="43"/>
      <c r="ADO314" s="43"/>
      <c r="ADP314" s="43"/>
      <c r="ADQ314" s="43"/>
      <c r="ADR314" s="43"/>
      <c r="ADS314" s="43"/>
      <c r="ADT314" s="43"/>
      <c r="ADU314" s="43"/>
      <c r="ADV314" s="43"/>
      <c r="ADW314" s="43"/>
      <c r="ADX314" s="43"/>
      <c r="ADY314" s="43"/>
      <c r="ADZ314" s="43"/>
      <c r="AEA314" s="43"/>
      <c r="AEB314" s="43"/>
      <c r="AEC314" s="43"/>
      <c r="AED314" s="43"/>
      <c r="AEE314" s="43"/>
      <c r="AEF314" s="43"/>
      <c r="AEG314" s="43"/>
      <c r="AEH314" s="43"/>
      <c r="AEI314" s="43"/>
      <c r="AEJ314" s="43"/>
      <c r="AEK314" s="43"/>
      <c r="AEL314" s="43"/>
      <c r="AEM314" s="43"/>
      <c r="AEN314" s="43"/>
      <c r="AEO314" s="43"/>
      <c r="AEP314" s="43"/>
      <c r="AEQ314" s="43"/>
      <c r="AER314" s="43"/>
      <c r="AES314" s="43"/>
      <c r="AET314" s="43"/>
      <c r="AEU314" s="43"/>
      <c r="AEV314" s="43"/>
      <c r="AEW314" s="43"/>
      <c r="AEX314" s="43"/>
      <c r="AEY314" s="43"/>
      <c r="AEZ314" s="43"/>
      <c r="AFA314" s="43"/>
      <c r="AFB314" s="43"/>
      <c r="AFC314" s="43"/>
      <c r="AFD314" s="43"/>
      <c r="AFE314" s="43"/>
      <c r="AFF314" s="43"/>
      <c r="AFG314" s="43"/>
      <c r="AFH314" s="43"/>
      <c r="AFI314" s="43"/>
      <c r="AFJ314" s="43"/>
      <c r="AFK314" s="43"/>
      <c r="AFL314" s="43"/>
      <c r="AFM314" s="43"/>
      <c r="AFN314" s="43"/>
      <c r="AFO314" s="43"/>
      <c r="AFP314" s="43"/>
      <c r="AFQ314" s="43"/>
      <c r="AFR314" s="43"/>
      <c r="AFS314" s="43"/>
      <c r="AFT314" s="43"/>
      <c r="AFU314" s="43"/>
      <c r="AFV314" s="43"/>
      <c r="AFW314" s="43"/>
      <c r="AFX314" s="43"/>
      <c r="AFY314" s="43"/>
      <c r="AFZ314" s="43"/>
      <c r="AGA314" s="43"/>
      <c r="AGB314" s="43"/>
      <c r="AGC314" s="43"/>
      <c r="AGD314" s="43"/>
      <c r="AGE314" s="43"/>
      <c r="AGF314" s="43"/>
      <c r="AGG314" s="43"/>
      <c r="AGH314" s="43"/>
      <c r="AGI314" s="43"/>
      <c r="AGJ314" s="43"/>
      <c r="AGK314" s="43"/>
      <c r="AGL314" s="43"/>
      <c r="AGM314" s="43"/>
      <c r="AGN314" s="43"/>
      <c r="AGO314" s="43"/>
      <c r="AGP314" s="43"/>
      <c r="AGQ314" s="43"/>
      <c r="AGR314" s="43"/>
      <c r="AGS314" s="43"/>
      <c r="AGT314" s="43"/>
      <c r="AGU314" s="43"/>
      <c r="AGV314" s="43"/>
      <c r="AGW314" s="43"/>
      <c r="AGX314" s="43"/>
      <c r="AGY314" s="43"/>
      <c r="AGZ314" s="43"/>
      <c r="AHA314" s="43"/>
      <c r="AHB314" s="43"/>
      <c r="AHC314" s="43"/>
      <c r="AHD314" s="43"/>
      <c r="AHE314" s="43"/>
      <c r="AHF314" s="43"/>
      <c r="AHG314" s="43"/>
      <c r="AHH314" s="43"/>
      <c r="AHI314" s="43"/>
      <c r="AHJ314" s="43"/>
      <c r="AHK314" s="43"/>
      <c r="AHL314" s="43"/>
      <c r="AHM314" s="43"/>
      <c r="AHN314" s="43"/>
      <c r="AHO314" s="43"/>
      <c r="AHP314" s="43"/>
      <c r="AHQ314" s="43"/>
      <c r="AHR314" s="43"/>
      <c r="AHS314" s="43"/>
      <c r="AHT314" s="43"/>
      <c r="AHU314" s="43"/>
      <c r="AHV314" s="43"/>
      <c r="AHW314" s="43"/>
      <c r="AHX314" s="43"/>
      <c r="AHY314" s="43"/>
      <c r="AHZ314" s="43"/>
      <c r="AIA314" s="43"/>
      <c r="AIB314" s="43"/>
      <c r="AIC314" s="43"/>
      <c r="AID314" s="43"/>
      <c r="AIE314" s="43"/>
      <c r="AIF314" s="43"/>
      <c r="AIG314" s="43"/>
      <c r="AIH314" s="43"/>
      <c r="AII314" s="43"/>
      <c r="AIJ314" s="43"/>
      <c r="AIK314" s="43"/>
      <c r="AIL314" s="43"/>
      <c r="AIM314" s="43"/>
      <c r="AIN314" s="43"/>
      <c r="AIO314" s="43"/>
      <c r="AIP314" s="43"/>
      <c r="AIQ314" s="43"/>
      <c r="AIR314" s="43"/>
      <c r="AIS314" s="43"/>
      <c r="AIT314" s="43"/>
      <c r="AIU314" s="43"/>
      <c r="AIV314" s="43"/>
      <c r="AIW314" s="43"/>
      <c r="AIX314" s="43"/>
      <c r="AIY314" s="43"/>
      <c r="AIZ314" s="43"/>
      <c r="AJA314" s="43"/>
      <c r="AJB314" s="43"/>
      <c r="AJC314" s="43"/>
      <c r="AJD314" s="43"/>
      <c r="AJE314" s="43"/>
      <c r="AJF314" s="43"/>
      <c r="AJG314" s="43"/>
      <c r="AJH314" s="43"/>
      <c r="AJI314" s="43"/>
      <c r="AJJ314" s="43"/>
      <c r="AJK314" s="43"/>
      <c r="AJL314" s="43"/>
      <c r="AJM314" s="43"/>
      <c r="AJN314" s="43"/>
      <c r="AJO314" s="43"/>
      <c r="AJP314" s="43"/>
      <c r="AJQ314" s="43"/>
      <c r="AJR314" s="43"/>
      <c r="AJS314" s="43"/>
      <c r="AJT314" s="43"/>
      <c r="AJU314" s="43"/>
      <c r="AJV314" s="43"/>
      <c r="AJW314" s="43"/>
      <c r="AJX314" s="43"/>
      <c r="AJY314" s="43"/>
      <c r="AJZ314" s="43"/>
      <c r="AKA314" s="43"/>
      <c r="AKB314" s="43"/>
      <c r="AKC314" s="43"/>
      <c r="AKD314" s="43"/>
      <c r="AKE314" s="43"/>
      <c r="AKF314" s="43"/>
      <c r="AKG314" s="43"/>
      <c r="AKH314" s="43"/>
      <c r="AKI314" s="43"/>
      <c r="AKJ314" s="43"/>
      <c r="AKK314" s="43"/>
      <c r="AKL314" s="43"/>
      <c r="AKM314" s="43"/>
      <c r="AKN314" s="43"/>
      <c r="AKO314" s="43"/>
      <c r="AKP314" s="43"/>
      <c r="AKQ314" s="43"/>
      <c r="AKR314" s="43"/>
      <c r="AKS314" s="43"/>
      <c r="AKT314" s="43"/>
      <c r="AKU314" s="43"/>
      <c r="AKV314" s="43"/>
      <c r="AKW314" s="43"/>
      <c r="AKX314" s="43"/>
      <c r="AKY314" s="43"/>
      <c r="AKZ314" s="43"/>
      <c r="ALA314" s="43"/>
      <c r="ALB314" s="43"/>
      <c r="ALC314" s="43"/>
      <c r="ALD314" s="43"/>
      <c r="ALE314" s="43"/>
      <c r="ALF314" s="43"/>
      <c r="ALG314" s="43"/>
      <c r="ALH314" s="43"/>
      <c r="ALI314" s="43"/>
      <c r="ALJ314" s="43"/>
      <c r="ALK314" s="43"/>
      <c r="ALL314" s="43"/>
      <c r="ALM314" s="43"/>
      <c r="ALN314" s="43"/>
      <c r="ALO314" s="43"/>
      <c r="ALP314" s="43"/>
      <c r="ALQ314" s="43"/>
      <c r="ALR314" s="43"/>
      <c r="ALS314" s="43"/>
      <c r="ALT314" s="43"/>
      <c r="ALU314" s="43"/>
      <c r="ALV314" s="43"/>
      <c r="ALW314" s="43"/>
      <c r="ALX314" s="43"/>
      <c r="ALY314" s="43"/>
      <c r="ALZ314" s="43"/>
      <c r="AMA314" s="43"/>
      <c r="AMB314" s="43"/>
      <c r="AMC314" s="43"/>
      <c r="AMD314" s="43"/>
      <c r="AME314" s="43"/>
      <c r="AMF314" s="43"/>
      <c r="AMG314" s="43"/>
      <c r="AMH314" s="43"/>
      <c r="AMI314" s="43"/>
    </row>
    <row r="315" spans="1:1023" x14ac:dyDescent="0.2">
      <c r="A315" s="86">
        <v>4</v>
      </c>
      <c r="B315" s="86" t="s">
        <v>225</v>
      </c>
      <c r="C315" s="47">
        <f t="shared" ref="C315:O315" si="172">C316</f>
        <v>0</v>
      </c>
      <c r="D315" s="47"/>
      <c r="E315" s="109"/>
      <c r="F315" s="62">
        <f t="shared" si="172"/>
        <v>0</v>
      </c>
      <c r="G315" s="100">
        <f t="shared" si="172"/>
        <v>168537</v>
      </c>
      <c r="H315" s="62">
        <f t="shared" si="172"/>
        <v>0</v>
      </c>
      <c r="I315" s="47">
        <f t="shared" si="172"/>
        <v>0</v>
      </c>
      <c r="J315" s="47">
        <f t="shared" si="172"/>
        <v>0</v>
      </c>
      <c r="K315" s="62">
        <f t="shared" si="172"/>
        <v>0</v>
      </c>
      <c r="L315" s="47">
        <f t="shared" si="172"/>
        <v>0</v>
      </c>
      <c r="M315" s="78">
        <f t="shared" si="172"/>
        <v>168537</v>
      </c>
      <c r="N315" s="78">
        <f t="shared" si="172"/>
        <v>876914</v>
      </c>
      <c r="O315" s="47">
        <f t="shared" si="172"/>
        <v>0</v>
      </c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43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43"/>
      <c r="CZ315" s="43"/>
      <c r="DA315" s="43"/>
      <c r="DB315" s="43"/>
      <c r="DC315" s="43"/>
      <c r="DD315" s="43"/>
      <c r="DE315" s="43"/>
      <c r="DF315" s="43"/>
      <c r="DG315" s="43"/>
      <c r="DH315" s="43"/>
      <c r="DI315" s="43"/>
      <c r="DJ315" s="43"/>
      <c r="DK315" s="43"/>
      <c r="DL315" s="43"/>
      <c r="DM315" s="43"/>
      <c r="DN315" s="43"/>
      <c r="DO315" s="43"/>
      <c r="DP315" s="43"/>
      <c r="DQ315" s="43"/>
      <c r="DR315" s="43"/>
      <c r="DS315" s="43"/>
      <c r="DT315" s="43"/>
      <c r="DU315" s="43"/>
      <c r="DV315" s="43"/>
      <c r="DW315" s="43"/>
      <c r="DX315" s="43"/>
      <c r="DY315" s="43"/>
      <c r="DZ315" s="43"/>
      <c r="EA315" s="43"/>
      <c r="EB315" s="43"/>
      <c r="EC315" s="43"/>
      <c r="ED315" s="43"/>
      <c r="EE315" s="43"/>
      <c r="EF315" s="43"/>
      <c r="EG315" s="43"/>
      <c r="EH315" s="43"/>
      <c r="EI315" s="43"/>
      <c r="EJ315" s="43"/>
      <c r="EK315" s="43"/>
      <c r="EL315" s="43"/>
      <c r="EM315" s="43"/>
      <c r="EN315" s="43"/>
      <c r="EO315" s="43"/>
      <c r="EP315" s="43"/>
      <c r="EQ315" s="43"/>
      <c r="ER315" s="43"/>
      <c r="ES315" s="43"/>
      <c r="ET315" s="43"/>
      <c r="EU315" s="43"/>
      <c r="EV315" s="43"/>
      <c r="EW315" s="43"/>
      <c r="EX315" s="43"/>
      <c r="EY315" s="43"/>
      <c r="EZ315" s="43"/>
      <c r="FA315" s="43"/>
      <c r="FB315" s="43"/>
      <c r="FC315" s="43"/>
      <c r="FD315" s="43"/>
      <c r="FE315" s="43"/>
      <c r="FF315" s="43"/>
      <c r="FG315" s="43"/>
      <c r="FH315" s="43"/>
      <c r="FI315" s="43"/>
      <c r="FJ315" s="43"/>
      <c r="FK315" s="43"/>
      <c r="FL315" s="43"/>
      <c r="FM315" s="43"/>
      <c r="FN315" s="43"/>
      <c r="FO315" s="43"/>
      <c r="FP315" s="43"/>
      <c r="FQ315" s="43"/>
      <c r="FR315" s="43"/>
      <c r="FS315" s="43"/>
      <c r="FT315" s="43"/>
      <c r="FU315" s="43"/>
      <c r="FV315" s="43"/>
      <c r="FW315" s="43"/>
      <c r="FX315" s="43"/>
      <c r="FY315" s="43"/>
      <c r="FZ315" s="43"/>
      <c r="GA315" s="43"/>
      <c r="GB315" s="43"/>
      <c r="GC315" s="43"/>
      <c r="GD315" s="43"/>
      <c r="GE315" s="43"/>
      <c r="GF315" s="43"/>
      <c r="GG315" s="43"/>
      <c r="GH315" s="43"/>
      <c r="GI315" s="43"/>
      <c r="GJ315" s="43"/>
      <c r="GK315" s="43"/>
      <c r="GL315" s="43"/>
      <c r="GM315" s="43"/>
      <c r="GN315" s="43"/>
      <c r="GO315" s="43"/>
      <c r="GP315" s="43"/>
      <c r="GQ315" s="43"/>
      <c r="GR315" s="43"/>
      <c r="GS315" s="43"/>
      <c r="GT315" s="43"/>
      <c r="GU315" s="43"/>
      <c r="GV315" s="43"/>
      <c r="GW315" s="43"/>
      <c r="GX315" s="43"/>
      <c r="GY315" s="43"/>
      <c r="GZ315" s="43"/>
      <c r="HA315" s="43"/>
      <c r="HB315" s="43"/>
      <c r="HC315" s="43"/>
      <c r="HD315" s="43"/>
      <c r="HE315" s="43"/>
      <c r="HF315" s="43"/>
      <c r="HG315" s="43"/>
      <c r="HH315" s="43"/>
      <c r="HI315" s="43"/>
      <c r="HJ315" s="43"/>
      <c r="HK315" s="43"/>
      <c r="HL315" s="43"/>
      <c r="HM315" s="43"/>
      <c r="HN315" s="43"/>
      <c r="HO315" s="43"/>
      <c r="HP315" s="43"/>
      <c r="HQ315" s="43"/>
      <c r="HR315" s="43"/>
      <c r="HS315" s="43"/>
      <c r="HT315" s="43"/>
      <c r="HU315" s="43"/>
      <c r="HV315" s="43"/>
      <c r="HW315" s="43"/>
      <c r="HX315" s="43"/>
      <c r="HY315" s="43"/>
      <c r="HZ315" s="43"/>
      <c r="IA315" s="43"/>
      <c r="IB315" s="43"/>
      <c r="IC315" s="43"/>
      <c r="ID315" s="43"/>
      <c r="IE315" s="43"/>
      <c r="IF315" s="43"/>
      <c r="IG315" s="43"/>
      <c r="IH315" s="43"/>
      <c r="II315" s="43"/>
      <c r="IJ315" s="43"/>
      <c r="IK315" s="43"/>
      <c r="IL315" s="43"/>
      <c r="IM315" s="43"/>
      <c r="IN315" s="43"/>
      <c r="IO315" s="43"/>
      <c r="IP315" s="43"/>
      <c r="IQ315" s="43"/>
      <c r="IR315" s="43"/>
      <c r="IS315" s="43"/>
      <c r="IT315" s="43"/>
      <c r="IU315" s="43"/>
      <c r="IV315" s="43"/>
      <c r="IW315" s="43"/>
      <c r="IX315" s="43"/>
      <c r="IY315" s="43"/>
      <c r="IZ315" s="43"/>
      <c r="JA315" s="43"/>
      <c r="JB315" s="43"/>
      <c r="JC315" s="43"/>
      <c r="JD315" s="43"/>
      <c r="JE315" s="43"/>
      <c r="JF315" s="43"/>
      <c r="JG315" s="43"/>
      <c r="JH315" s="43"/>
      <c r="JI315" s="43"/>
      <c r="JJ315" s="43"/>
      <c r="JK315" s="43"/>
      <c r="JL315" s="43"/>
      <c r="JM315" s="43"/>
      <c r="JN315" s="43"/>
      <c r="JO315" s="43"/>
      <c r="JP315" s="43"/>
      <c r="JQ315" s="43"/>
      <c r="JR315" s="43"/>
      <c r="JS315" s="43"/>
      <c r="JT315" s="43"/>
      <c r="JU315" s="43"/>
      <c r="JV315" s="43"/>
      <c r="JW315" s="43"/>
      <c r="JX315" s="43"/>
      <c r="JY315" s="43"/>
      <c r="JZ315" s="43"/>
      <c r="KA315" s="43"/>
      <c r="KB315" s="43"/>
      <c r="KC315" s="43"/>
      <c r="KD315" s="43"/>
      <c r="KE315" s="43"/>
      <c r="KF315" s="43"/>
      <c r="KG315" s="43"/>
      <c r="KH315" s="43"/>
      <c r="KI315" s="43"/>
      <c r="KJ315" s="43"/>
      <c r="KK315" s="43"/>
      <c r="KL315" s="43"/>
      <c r="KM315" s="43"/>
      <c r="KN315" s="43"/>
      <c r="KO315" s="43"/>
      <c r="KP315" s="43"/>
      <c r="KQ315" s="43"/>
      <c r="KR315" s="43"/>
      <c r="KS315" s="43"/>
      <c r="KT315" s="43"/>
      <c r="KU315" s="43"/>
      <c r="KV315" s="43"/>
      <c r="KW315" s="43"/>
      <c r="KX315" s="43"/>
      <c r="KY315" s="43"/>
      <c r="KZ315" s="43"/>
      <c r="LA315" s="43"/>
      <c r="LB315" s="43"/>
      <c r="LC315" s="43"/>
      <c r="LD315" s="43"/>
      <c r="LE315" s="43"/>
      <c r="LF315" s="43"/>
      <c r="LG315" s="43"/>
      <c r="LH315" s="43"/>
      <c r="LI315" s="43"/>
      <c r="LJ315" s="43"/>
      <c r="LK315" s="43"/>
      <c r="LL315" s="43"/>
      <c r="LM315" s="43"/>
      <c r="LN315" s="43"/>
      <c r="LO315" s="43"/>
      <c r="LP315" s="43"/>
      <c r="LQ315" s="43"/>
      <c r="LR315" s="43"/>
      <c r="LS315" s="43"/>
      <c r="LT315" s="43"/>
      <c r="LU315" s="43"/>
      <c r="LV315" s="43"/>
      <c r="LW315" s="43"/>
      <c r="LX315" s="43"/>
      <c r="LY315" s="43"/>
      <c r="LZ315" s="43"/>
      <c r="MA315" s="43"/>
      <c r="MB315" s="43"/>
      <c r="MC315" s="43"/>
      <c r="MD315" s="43"/>
      <c r="ME315" s="43"/>
      <c r="MF315" s="43"/>
      <c r="MG315" s="43"/>
      <c r="MH315" s="43"/>
      <c r="MI315" s="43"/>
      <c r="MJ315" s="43"/>
      <c r="MK315" s="43"/>
      <c r="ML315" s="43"/>
      <c r="MM315" s="43"/>
      <c r="MN315" s="43"/>
      <c r="MO315" s="43"/>
      <c r="MP315" s="43"/>
      <c r="MQ315" s="43"/>
      <c r="MR315" s="43"/>
      <c r="MS315" s="43"/>
      <c r="MT315" s="43"/>
      <c r="MU315" s="43"/>
      <c r="MV315" s="43"/>
      <c r="MW315" s="43"/>
      <c r="MX315" s="43"/>
      <c r="MY315" s="43"/>
      <c r="MZ315" s="43"/>
      <c r="NA315" s="43"/>
      <c r="NB315" s="43"/>
      <c r="NC315" s="43"/>
      <c r="ND315" s="43"/>
      <c r="NE315" s="43"/>
      <c r="NF315" s="43"/>
      <c r="NG315" s="43"/>
      <c r="NH315" s="43"/>
      <c r="NI315" s="43"/>
      <c r="NJ315" s="43"/>
      <c r="NK315" s="43"/>
      <c r="NL315" s="43"/>
      <c r="NM315" s="43"/>
      <c r="NN315" s="43"/>
      <c r="NO315" s="43"/>
      <c r="NP315" s="43"/>
      <c r="NQ315" s="43"/>
      <c r="NR315" s="43"/>
      <c r="NS315" s="43"/>
      <c r="NT315" s="43"/>
      <c r="NU315" s="43"/>
      <c r="NV315" s="43"/>
      <c r="NW315" s="43"/>
      <c r="NX315" s="43"/>
      <c r="NY315" s="43"/>
      <c r="NZ315" s="43"/>
      <c r="OA315" s="43"/>
      <c r="OB315" s="43"/>
      <c r="OC315" s="43"/>
      <c r="OD315" s="43"/>
      <c r="OE315" s="43"/>
      <c r="OF315" s="43"/>
      <c r="OG315" s="43"/>
      <c r="OH315" s="43"/>
      <c r="OI315" s="43"/>
      <c r="OJ315" s="43"/>
      <c r="OK315" s="43"/>
      <c r="OL315" s="43"/>
      <c r="OM315" s="43"/>
      <c r="ON315" s="43"/>
      <c r="OO315" s="43"/>
      <c r="OP315" s="43"/>
      <c r="OQ315" s="43"/>
      <c r="OR315" s="43"/>
      <c r="OS315" s="43"/>
      <c r="OT315" s="43"/>
      <c r="OU315" s="43"/>
      <c r="OV315" s="43"/>
      <c r="OW315" s="43"/>
      <c r="OX315" s="43"/>
      <c r="OY315" s="43"/>
      <c r="OZ315" s="43"/>
      <c r="PA315" s="43"/>
      <c r="PB315" s="43"/>
      <c r="PC315" s="43"/>
      <c r="PD315" s="43"/>
      <c r="PE315" s="43"/>
      <c r="PF315" s="43"/>
      <c r="PG315" s="43"/>
      <c r="PH315" s="43"/>
      <c r="PI315" s="43"/>
      <c r="PJ315" s="43"/>
      <c r="PK315" s="43"/>
      <c r="PL315" s="43"/>
      <c r="PM315" s="43"/>
      <c r="PN315" s="43"/>
      <c r="PO315" s="43"/>
      <c r="PP315" s="43"/>
      <c r="PQ315" s="43"/>
      <c r="PR315" s="43"/>
      <c r="PS315" s="43"/>
      <c r="PT315" s="43"/>
      <c r="PU315" s="43"/>
      <c r="PV315" s="43"/>
      <c r="PW315" s="43"/>
      <c r="PX315" s="43"/>
      <c r="PY315" s="43"/>
      <c r="PZ315" s="43"/>
      <c r="QA315" s="43"/>
      <c r="QB315" s="43"/>
      <c r="QC315" s="43"/>
      <c r="QD315" s="43"/>
      <c r="QE315" s="43"/>
      <c r="QF315" s="43"/>
      <c r="QG315" s="43"/>
      <c r="QH315" s="43"/>
      <c r="QI315" s="43"/>
      <c r="QJ315" s="43"/>
      <c r="QK315" s="43"/>
      <c r="QL315" s="43"/>
      <c r="QM315" s="43"/>
      <c r="QN315" s="43"/>
      <c r="QO315" s="43"/>
      <c r="QP315" s="43"/>
      <c r="QQ315" s="43"/>
      <c r="QR315" s="43"/>
      <c r="QS315" s="43"/>
      <c r="QT315" s="43"/>
      <c r="QU315" s="43"/>
      <c r="QV315" s="43"/>
      <c r="QW315" s="43"/>
      <c r="QX315" s="43"/>
      <c r="QY315" s="43"/>
      <c r="QZ315" s="43"/>
      <c r="RA315" s="43"/>
      <c r="RB315" s="43"/>
      <c r="RC315" s="43"/>
      <c r="RD315" s="43"/>
      <c r="RE315" s="43"/>
      <c r="RF315" s="43"/>
      <c r="RG315" s="43"/>
      <c r="RH315" s="43"/>
      <c r="RI315" s="43"/>
      <c r="RJ315" s="43"/>
      <c r="RK315" s="43"/>
      <c r="RL315" s="43"/>
      <c r="RM315" s="43"/>
      <c r="RN315" s="43"/>
      <c r="RO315" s="43"/>
      <c r="RP315" s="43"/>
      <c r="RQ315" s="43"/>
      <c r="RR315" s="43"/>
      <c r="RS315" s="43"/>
      <c r="RT315" s="43"/>
      <c r="RU315" s="43"/>
      <c r="RV315" s="43"/>
      <c r="RW315" s="43"/>
      <c r="RX315" s="43"/>
      <c r="RY315" s="43"/>
      <c r="RZ315" s="43"/>
      <c r="SA315" s="43"/>
      <c r="SB315" s="43"/>
      <c r="SC315" s="43"/>
      <c r="SD315" s="43"/>
      <c r="SE315" s="43"/>
      <c r="SF315" s="43"/>
      <c r="SG315" s="43"/>
      <c r="SH315" s="43"/>
      <c r="SI315" s="43"/>
      <c r="SJ315" s="43"/>
      <c r="SK315" s="43"/>
      <c r="SL315" s="43"/>
      <c r="SM315" s="43"/>
      <c r="SN315" s="43"/>
      <c r="SO315" s="43"/>
      <c r="SP315" s="43"/>
      <c r="SQ315" s="43"/>
      <c r="SR315" s="43"/>
      <c r="SS315" s="43"/>
      <c r="ST315" s="43"/>
      <c r="SU315" s="43"/>
      <c r="SV315" s="43"/>
      <c r="SW315" s="43"/>
      <c r="SX315" s="43"/>
      <c r="SY315" s="43"/>
      <c r="SZ315" s="43"/>
      <c r="TA315" s="43"/>
      <c r="TB315" s="43"/>
      <c r="TC315" s="43"/>
      <c r="TD315" s="43"/>
      <c r="TE315" s="43"/>
      <c r="TF315" s="43"/>
      <c r="TG315" s="43"/>
      <c r="TH315" s="43"/>
      <c r="TI315" s="43"/>
      <c r="TJ315" s="43"/>
      <c r="TK315" s="43"/>
      <c r="TL315" s="43"/>
      <c r="TM315" s="43"/>
      <c r="TN315" s="43"/>
      <c r="TO315" s="43"/>
      <c r="TP315" s="43"/>
      <c r="TQ315" s="43"/>
      <c r="TR315" s="43"/>
      <c r="TS315" s="43"/>
      <c r="TT315" s="43"/>
      <c r="TU315" s="43"/>
      <c r="TV315" s="43"/>
      <c r="TW315" s="43"/>
      <c r="TX315" s="43"/>
      <c r="TY315" s="43"/>
      <c r="TZ315" s="43"/>
      <c r="UA315" s="43"/>
      <c r="UB315" s="43"/>
      <c r="UC315" s="43"/>
      <c r="UD315" s="43"/>
      <c r="UE315" s="43"/>
      <c r="UF315" s="43"/>
      <c r="UG315" s="43"/>
      <c r="UH315" s="43"/>
      <c r="UI315" s="43"/>
      <c r="UJ315" s="43"/>
      <c r="UK315" s="43"/>
      <c r="UL315" s="43"/>
      <c r="UM315" s="43"/>
      <c r="UN315" s="43"/>
      <c r="UO315" s="43"/>
      <c r="UP315" s="43"/>
      <c r="UQ315" s="43"/>
      <c r="UR315" s="43"/>
      <c r="US315" s="43"/>
      <c r="UT315" s="43"/>
      <c r="UU315" s="43"/>
      <c r="UV315" s="43"/>
      <c r="UW315" s="43"/>
      <c r="UX315" s="43"/>
      <c r="UY315" s="43"/>
      <c r="UZ315" s="43"/>
      <c r="VA315" s="43"/>
      <c r="VB315" s="43"/>
      <c r="VC315" s="43"/>
      <c r="VD315" s="43"/>
      <c r="VE315" s="43"/>
      <c r="VF315" s="43"/>
      <c r="VG315" s="43"/>
      <c r="VH315" s="43"/>
      <c r="VI315" s="43"/>
      <c r="VJ315" s="43"/>
      <c r="VK315" s="43"/>
      <c r="VL315" s="43"/>
      <c r="VM315" s="43"/>
      <c r="VN315" s="43"/>
      <c r="VO315" s="43"/>
      <c r="VP315" s="43"/>
      <c r="VQ315" s="43"/>
      <c r="VR315" s="43"/>
      <c r="VS315" s="43"/>
      <c r="VT315" s="43"/>
      <c r="VU315" s="43"/>
      <c r="VV315" s="43"/>
      <c r="VW315" s="43"/>
      <c r="VX315" s="43"/>
      <c r="VY315" s="43"/>
      <c r="VZ315" s="43"/>
      <c r="WA315" s="43"/>
      <c r="WB315" s="43"/>
      <c r="WC315" s="43"/>
      <c r="WD315" s="43"/>
      <c r="WE315" s="43"/>
      <c r="WF315" s="43"/>
      <c r="WG315" s="43"/>
      <c r="WH315" s="43"/>
      <c r="WI315" s="43"/>
      <c r="WJ315" s="43"/>
      <c r="WK315" s="43"/>
      <c r="WL315" s="43"/>
      <c r="WM315" s="43"/>
      <c r="WN315" s="43"/>
      <c r="WO315" s="43"/>
      <c r="WP315" s="43"/>
      <c r="WQ315" s="43"/>
      <c r="WR315" s="43"/>
      <c r="WS315" s="43"/>
      <c r="WT315" s="43"/>
      <c r="WU315" s="43"/>
      <c r="WV315" s="43"/>
      <c r="WW315" s="43"/>
      <c r="WX315" s="43"/>
      <c r="WY315" s="43"/>
      <c r="WZ315" s="43"/>
      <c r="XA315" s="43"/>
      <c r="XB315" s="43"/>
      <c r="XC315" s="43"/>
      <c r="XD315" s="43"/>
      <c r="XE315" s="43"/>
      <c r="XF315" s="43"/>
      <c r="XG315" s="43"/>
      <c r="XH315" s="43"/>
      <c r="XI315" s="43"/>
      <c r="XJ315" s="43"/>
      <c r="XK315" s="43"/>
      <c r="XL315" s="43"/>
      <c r="XM315" s="43"/>
      <c r="XN315" s="43"/>
      <c r="XO315" s="43"/>
      <c r="XP315" s="43"/>
      <c r="XQ315" s="43"/>
      <c r="XR315" s="43"/>
      <c r="XS315" s="43"/>
      <c r="XT315" s="43"/>
      <c r="XU315" s="43"/>
      <c r="XV315" s="43"/>
      <c r="XW315" s="43"/>
      <c r="XX315" s="43"/>
      <c r="XY315" s="43"/>
      <c r="XZ315" s="43"/>
      <c r="YA315" s="43"/>
      <c r="YB315" s="43"/>
      <c r="YC315" s="43"/>
      <c r="YD315" s="43"/>
      <c r="YE315" s="43"/>
      <c r="YF315" s="43"/>
      <c r="YG315" s="43"/>
      <c r="YH315" s="43"/>
      <c r="YI315" s="43"/>
      <c r="YJ315" s="43"/>
      <c r="YK315" s="43"/>
      <c r="YL315" s="43"/>
      <c r="YM315" s="43"/>
      <c r="YN315" s="43"/>
      <c r="YO315" s="43"/>
      <c r="YP315" s="43"/>
      <c r="YQ315" s="43"/>
      <c r="YR315" s="43"/>
      <c r="YS315" s="43"/>
      <c r="YT315" s="43"/>
      <c r="YU315" s="43"/>
      <c r="YV315" s="43"/>
      <c r="YW315" s="43"/>
      <c r="YX315" s="43"/>
      <c r="YY315" s="43"/>
      <c r="YZ315" s="43"/>
      <c r="ZA315" s="43"/>
      <c r="ZB315" s="43"/>
      <c r="ZC315" s="43"/>
      <c r="ZD315" s="43"/>
      <c r="ZE315" s="43"/>
      <c r="ZF315" s="43"/>
      <c r="ZG315" s="43"/>
      <c r="ZH315" s="43"/>
      <c r="ZI315" s="43"/>
      <c r="ZJ315" s="43"/>
      <c r="ZK315" s="43"/>
      <c r="ZL315" s="43"/>
      <c r="ZM315" s="43"/>
      <c r="ZN315" s="43"/>
      <c r="ZO315" s="43"/>
      <c r="ZP315" s="43"/>
      <c r="ZQ315" s="43"/>
      <c r="ZR315" s="43"/>
      <c r="ZS315" s="43"/>
      <c r="ZT315" s="43"/>
      <c r="ZU315" s="43"/>
      <c r="ZV315" s="43"/>
      <c r="ZW315" s="43"/>
      <c r="ZX315" s="43"/>
      <c r="ZY315" s="43"/>
      <c r="ZZ315" s="43"/>
      <c r="AAA315" s="43"/>
      <c r="AAB315" s="43"/>
      <c r="AAC315" s="43"/>
      <c r="AAD315" s="43"/>
      <c r="AAE315" s="43"/>
      <c r="AAF315" s="43"/>
      <c r="AAG315" s="43"/>
      <c r="AAH315" s="43"/>
      <c r="AAI315" s="43"/>
      <c r="AAJ315" s="43"/>
      <c r="AAK315" s="43"/>
      <c r="AAL315" s="43"/>
      <c r="AAM315" s="43"/>
      <c r="AAN315" s="43"/>
      <c r="AAO315" s="43"/>
      <c r="AAP315" s="43"/>
      <c r="AAQ315" s="43"/>
      <c r="AAR315" s="43"/>
      <c r="AAS315" s="43"/>
      <c r="AAT315" s="43"/>
      <c r="AAU315" s="43"/>
      <c r="AAV315" s="43"/>
      <c r="AAW315" s="43"/>
      <c r="AAX315" s="43"/>
      <c r="AAY315" s="43"/>
      <c r="AAZ315" s="43"/>
      <c r="ABA315" s="43"/>
      <c r="ABB315" s="43"/>
      <c r="ABC315" s="43"/>
      <c r="ABD315" s="43"/>
      <c r="ABE315" s="43"/>
      <c r="ABF315" s="43"/>
      <c r="ABG315" s="43"/>
      <c r="ABH315" s="43"/>
      <c r="ABI315" s="43"/>
      <c r="ABJ315" s="43"/>
      <c r="ABK315" s="43"/>
      <c r="ABL315" s="43"/>
      <c r="ABM315" s="43"/>
      <c r="ABN315" s="43"/>
      <c r="ABO315" s="43"/>
      <c r="ABP315" s="43"/>
      <c r="ABQ315" s="43"/>
      <c r="ABR315" s="43"/>
      <c r="ABS315" s="43"/>
      <c r="ABT315" s="43"/>
      <c r="ABU315" s="43"/>
      <c r="ABV315" s="43"/>
      <c r="ABW315" s="43"/>
      <c r="ABX315" s="43"/>
      <c r="ABY315" s="43"/>
      <c r="ABZ315" s="43"/>
      <c r="ACA315" s="43"/>
      <c r="ACB315" s="43"/>
      <c r="ACC315" s="43"/>
      <c r="ACD315" s="43"/>
      <c r="ACE315" s="43"/>
      <c r="ACF315" s="43"/>
      <c r="ACG315" s="43"/>
      <c r="ACH315" s="43"/>
      <c r="ACI315" s="43"/>
      <c r="ACJ315" s="43"/>
      <c r="ACK315" s="43"/>
      <c r="ACL315" s="43"/>
      <c r="ACM315" s="43"/>
      <c r="ACN315" s="43"/>
      <c r="ACO315" s="43"/>
      <c r="ACP315" s="43"/>
      <c r="ACQ315" s="43"/>
      <c r="ACR315" s="43"/>
      <c r="ACS315" s="43"/>
      <c r="ACT315" s="43"/>
      <c r="ACU315" s="43"/>
      <c r="ACV315" s="43"/>
      <c r="ACW315" s="43"/>
      <c r="ACX315" s="43"/>
      <c r="ACY315" s="43"/>
      <c r="ACZ315" s="43"/>
      <c r="ADA315" s="43"/>
      <c r="ADB315" s="43"/>
      <c r="ADC315" s="43"/>
      <c r="ADD315" s="43"/>
      <c r="ADE315" s="43"/>
      <c r="ADF315" s="43"/>
      <c r="ADG315" s="43"/>
      <c r="ADH315" s="43"/>
      <c r="ADI315" s="43"/>
      <c r="ADJ315" s="43"/>
      <c r="ADK315" s="43"/>
      <c r="ADL315" s="43"/>
      <c r="ADM315" s="43"/>
      <c r="ADN315" s="43"/>
      <c r="ADO315" s="43"/>
      <c r="ADP315" s="43"/>
      <c r="ADQ315" s="43"/>
      <c r="ADR315" s="43"/>
      <c r="ADS315" s="43"/>
      <c r="ADT315" s="43"/>
      <c r="ADU315" s="43"/>
      <c r="ADV315" s="43"/>
      <c r="ADW315" s="43"/>
      <c r="ADX315" s="43"/>
      <c r="ADY315" s="43"/>
      <c r="ADZ315" s="43"/>
      <c r="AEA315" s="43"/>
      <c r="AEB315" s="43"/>
      <c r="AEC315" s="43"/>
      <c r="AED315" s="43"/>
      <c r="AEE315" s="43"/>
      <c r="AEF315" s="43"/>
      <c r="AEG315" s="43"/>
      <c r="AEH315" s="43"/>
      <c r="AEI315" s="43"/>
      <c r="AEJ315" s="43"/>
      <c r="AEK315" s="43"/>
      <c r="AEL315" s="43"/>
      <c r="AEM315" s="43"/>
      <c r="AEN315" s="43"/>
      <c r="AEO315" s="43"/>
      <c r="AEP315" s="43"/>
      <c r="AEQ315" s="43"/>
      <c r="AER315" s="43"/>
      <c r="AES315" s="43"/>
      <c r="AET315" s="43"/>
      <c r="AEU315" s="43"/>
      <c r="AEV315" s="43"/>
      <c r="AEW315" s="43"/>
      <c r="AEX315" s="43"/>
      <c r="AEY315" s="43"/>
      <c r="AEZ315" s="43"/>
      <c r="AFA315" s="43"/>
      <c r="AFB315" s="43"/>
      <c r="AFC315" s="43"/>
      <c r="AFD315" s="43"/>
      <c r="AFE315" s="43"/>
      <c r="AFF315" s="43"/>
      <c r="AFG315" s="43"/>
      <c r="AFH315" s="43"/>
      <c r="AFI315" s="43"/>
      <c r="AFJ315" s="43"/>
      <c r="AFK315" s="43"/>
      <c r="AFL315" s="43"/>
      <c r="AFM315" s="43"/>
      <c r="AFN315" s="43"/>
      <c r="AFO315" s="43"/>
      <c r="AFP315" s="43"/>
      <c r="AFQ315" s="43"/>
      <c r="AFR315" s="43"/>
      <c r="AFS315" s="43"/>
      <c r="AFT315" s="43"/>
      <c r="AFU315" s="43"/>
      <c r="AFV315" s="43"/>
      <c r="AFW315" s="43"/>
      <c r="AFX315" s="43"/>
      <c r="AFY315" s="43"/>
      <c r="AFZ315" s="43"/>
      <c r="AGA315" s="43"/>
      <c r="AGB315" s="43"/>
      <c r="AGC315" s="43"/>
      <c r="AGD315" s="43"/>
      <c r="AGE315" s="43"/>
      <c r="AGF315" s="43"/>
      <c r="AGG315" s="43"/>
      <c r="AGH315" s="43"/>
      <c r="AGI315" s="43"/>
      <c r="AGJ315" s="43"/>
      <c r="AGK315" s="43"/>
      <c r="AGL315" s="43"/>
      <c r="AGM315" s="43"/>
      <c r="AGN315" s="43"/>
      <c r="AGO315" s="43"/>
      <c r="AGP315" s="43"/>
      <c r="AGQ315" s="43"/>
      <c r="AGR315" s="43"/>
      <c r="AGS315" s="43"/>
      <c r="AGT315" s="43"/>
      <c r="AGU315" s="43"/>
      <c r="AGV315" s="43"/>
      <c r="AGW315" s="43"/>
      <c r="AGX315" s="43"/>
      <c r="AGY315" s="43"/>
      <c r="AGZ315" s="43"/>
      <c r="AHA315" s="43"/>
      <c r="AHB315" s="43"/>
      <c r="AHC315" s="43"/>
      <c r="AHD315" s="43"/>
      <c r="AHE315" s="43"/>
      <c r="AHF315" s="43"/>
      <c r="AHG315" s="43"/>
      <c r="AHH315" s="43"/>
      <c r="AHI315" s="43"/>
      <c r="AHJ315" s="43"/>
      <c r="AHK315" s="43"/>
      <c r="AHL315" s="43"/>
      <c r="AHM315" s="43"/>
      <c r="AHN315" s="43"/>
      <c r="AHO315" s="43"/>
      <c r="AHP315" s="43"/>
      <c r="AHQ315" s="43"/>
      <c r="AHR315" s="43"/>
      <c r="AHS315" s="43"/>
      <c r="AHT315" s="43"/>
      <c r="AHU315" s="43"/>
      <c r="AHV315" s="43"/>
      <c r="AHW315" s="43"/>
      <c r="AHX315" s="43"/>
      <c r="AHY315" s="43"/>
      <c r="AHZ315" s="43"/>
      <c r="AIA315" s="43"/>
      <c r="AIB315" s="43"/>
      <c r="AIC315" s="43"/>
      <c r="AID315" s="43"/>
      <c r="AIE315" s="43"/>
      <c r="AIF315" s="43"/>
      <c r="AIG315" s="43"/>
      <c r="AIH315" s="43"/>
      <c r="AII315" s="43"/>
      <c r="AIJ315" s="43"/>
      <c r="AIK315" s="43"/>
      <c r="AIL315" s="43"/>
      <c r="AIM315" s="43"/>
      <c r="AIN315" s="43"/>
      <c r="AIO315" s="43"/>
      <c r="AIP315" s="43"/>
      <c r="AIQ315" s="43"/>
      <c r="AIR315" s="43"/>
      <c r="AIS315" s="43"/>
      <c r="AIT315" s="43"/>
      <c r="AIU315" s="43"/>
      <c r="AIV315" s="43"/>
      <c r="AIW315" s="43"/>
      <c r="AIX315" s="43"/>
      <c r="AIY315" s="43"/>
      <c r="AIZ315" s="43"/>
      <c r="AJA315" s="43"/>
      <c r="AJB315" s="43"/>
      <c r="AJC315" s="43"/>
      <c r="AJD315" s="43"/>
      <c r="AJE315" s="43"/>
      <c r="AJF315" s="43"/>
      <c r="AJG315" s="43"/>
      <c r="AJH315" s="43"/>
      <c r="AJI315" s="43"/>
      <c r="AJJ315" s="43"/>
      <c r="AJK315" s="43"/>
      <c r="AJL315" s="43"/>
      <c r="AJM315" s="43"/>
      <c r="AJN315" s="43"/>
      <c r="AJO315" s="43"/>
      <c r="AJP315" s="43"/>
      <c r="AJQ315" s="43"/>
      <c r="AJR315" s="43"/>
      <c r="AJS315" s="43"/>
      <c r="AJT315" s="43"/>
      <c r="AJU315" s="43"/>
      <c r="AJV315" s="43"/>
      <c r="AJW315" s="43"/>
      <c r="AJX315" s="43"/>
      <c r="AJY315" s="43"/>
      <c r="AJZ315" s="43"/>
      <c r="AKA315" s="43"/>
      <c r="AKB315" s="43"/>
      <c r="AKC315" s="43"/>
      <c r="AKD315" s="43"/>
      <c r="AKE315" s="43"/>
      <c r="AKF315" s="43"/>
      <c r="AKG315" s="43"/>
      <c r="AKH315" s="43"/>
      <c r="AKI315" s="43"/>
      <c r="AKJ315" s="43"/>
      <c r="AKK315" s="43"/>
      <c r="AKL315" s="43"/>
      <c r="AKM315" s="43"/>
      <c r="AKN315" s="43"/>
      <c r="AKO315" s="43"/>
      <c r="AKP315" s="43"/>
      <c r="AKQ315" s="43"/>
      <c r="AKR315" s="43"/>
      <c r="AKS315" s="43"/>
      <c r="AKT315" s="43"/>
      <c r="AKU315" s="43"/>
      <c r="AKV315" s="43"/>
      <c r="AKW315" s="43"/>
      <c r="AKX315" s="43"/>
      <c r="AKY315" s="43"/>
      <c r="AKZ315" s="43"/>
      <c r="ALA315" s="43"/>
      <c r="ALB315" s="43"/>
      <c r="ALC315" s="43"/>
      <c r="ALD315" s="43"/>
      <c r="ALE315" s="43"/>
      <c r="ALF315" s="43"/>
      <c r="ALG315" s="43"/>
      <c r="ALH315" s="43"/>
      <c r="ALI315" s="43"/>
      <c r="ALJ315" s="43"/>
      <c r="ALK315" s="43"/>
      <c r="ALL315" s="43"/>
      <c r="ALM315" s="43"/>
      <c r="ALN315" s="43"/>
      <c r="ALO315" s="43"/>
      <c r="ALP315" s="43"/>
      <c r="ALQ315" s="43"/>
      <c r="ALR315" s="43"/>
      <c r="ALS315" s="43"/>
      <c r="ALT315" s="43"/>
      <c r="ALU315" s="43"/>
      <c r="ALV315" s="43"/>
      <c r="ALW315" s="43"/>
      <c r="ALX315" s="43"/>
      <c r="ALY315" s="43"/>
      <c r="ALZ315" s="43"/>
      <c r="AMA315" s="43"/>
      <c r="AMB315" s="43"/>
      <c r="AMC315" s="43"/>
      <c r="AMD315" s="43"/>
      <c r="AME315" s="43"/>
      <c r="AMF315" s="43"/>
      <c r="AMG315" s="43"/>
      <c r="AMH315" s="43"/>
      <c r="AMI315" s="43"/>
    </row>
    <row r="316" spans="1:1023" x14ac:dyDescent="0.2">
      <c r="A316" s="86">
        <v>42</v>
      </c>
      <c r="B316" s="86" t="s">
        <v>226</v>
      </c>
      <c r="C316" s="47">
        <f t="shared" ref="C316:M316" si="173">SUM(C317:C322)</f>
        <v>0</v>
      </c>
      <c r="D316" s="47"/>
      <c r="E316" s="109"/>
      <c r="F316" s="62">
        <f t="shared" si="173"/>
        <v>0</v>
      </c>
      <c r="G316" s="100">
        <f t="shared" si="173"/>
        <v>168537</v>
      </c>
      <c r="H316" s="62">
        <f t="shared" si="173"/>
        <v>0</v>
      </c>
      <c r="I316" s="47">
        <f t="shared" si="173"/>
        <v>0</v>
      </c>
      <c r="J316" s="47">
        <f t="shared" si="173"/>
        <v>0</v>
      </c>
      <c r="K316" s="62">
        <f t="shared" si="173"/>
        <v>0</v>
      </c>
      <c r="L316" s="78">
        <f t="shared" si="173"/>
        <v>0</v>
      </c>
      <c r="M316" s="78">
        <f t="shared" si="173"/>
        <v>168537</v>
      </c>
      <c r="N316" s="78">
        <f t="shared" ref="N316:O316" si="174">SUM(N317:N322)</f>
        <v>876914</v>
      </c>
      <c r="O316" s="47">
        <f t="shared" si="174"/>
        <v>0</v>
      </c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43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43"/>
      <c r="CZ316" s="43"/>
      <c r="DA316" s="43"/>
      <c r="DB316" s="43"/>
      <c r="DC316" s="43"/>
      <c r="DD316" s="43"/>
      <c r="DE316" s="43"/>
      <c r="DF316" s="43"/>
      <c r="DG316" s="43"/>
      <c r="DH316" s="43"/>
      <c r="DI316" s="43"/>
      <c r="DJ316" s="43"/>
      <c r="DK316" s="43"/>
      <c r="DL316" s="43"/>
      <c r="DM316" s="43"/>
      <c r="DN316" s="43"/>
      <c r="DO316" s="43"/>
      <c r="DP316" s="43"/>
      <c r="DQ316" s="43"/>
      <c r="DR316" s="43"/>
      <c r="DS316" s="43"/>
      <c r="DT316" s="43"/>
      <c r="DU316" s="43"/>
      <c r="DV316" s="43"/>
      <c r="DW316" s="43"/>
      <c r="DX316" s="43"/>
      <c r="DY316" s="43"/>
      <c r="DZ316" s="43"/>
      <c r="EA316" s="43"/>
      <c r="EB316" s="43"/>
      <c r="EC316" s="43"/>
      <c r="ED316" s="43"/>
      <c r="EE316" s="43"/>
      <c r="EF316" s="43"/>
      <c r="EG316" s="43"/>
      <c r="EH316" s="43"/>
      <c r="EI316" s="43"/>
      <c r="EJ316" s="43"/>
      <c r="EK316" s="43"/>
      <c r="EL316" s="43"/>
      <c r="EM316" s="43"/>
      <c r="EN316" s="43"/>
      <c r="EO316" s="43"/>
      <c r="EP316" s="43"/>
      <c r="EQ316" s="43"/>
      <c r="ER316" s="43"/>
      <c r="ES316" s="43"/>
      <c r="ET316" s="43"/>
      <c r="EU316" s="43"/>
      <c r="EV316" s="43"/>
      <c r="EW316" s="43"/>
      <c r="EX316" s="43"/>
      <c r="EY316" s="43"/>
      <c r="EZ316" s="43"/>
      <c r="FA316" s="43"/>
      <c r="FB316" s="43"/>
      <c r="FC316" s="43"/>
      <c r="FD316" s="43"/>
      <c r="FE316" s="43"/>
      <c r="FF316" s="43"/>
      <c r="FG316" s="43"/>
      <c r="FH316" s="43"/>
      <c r="FI316" s="43"/>
      <c r="FJ316" s="43"/>
      <c r="FK316" s="43"/>
      <c r="FL316" s="43"/>
      <c r="FM316" s="43"/>
      <c r="FN316" s="43"/>
      <c r="FO316" s="43"/>
      <c r="FP316" s="43"/>
      <c r="FQ316" s="43"/>
      <c r="FR316" s="43"/>
      <c r="FS316" s="43"/>
      <c r="FT316" s="43"/>
      <c r="FU316" s="43"/>
      <c r="FV316" s="43"/>
      <c r="FW316" s="43"/>
      <c r="FX316" s="43"/>
      <c r="FY316" s="43"/>
      <c r="FZ316" s="43"/>
      <c r="GA316" s="43"/>
      <c r="GB316" s="43"/>
      <c r="GC316" s="43"/>
      <c r="GD316" s="43"/>
      <c r="GE316" s="43"/>
      <c r="GF316" s="43"/>
      <c r="GG316" s="43"/>
      <c r="GH316" s="43"/>
      <c r="GI316" s="43"/>
      <c r="GJ316" s="43"/>
      <c r="GK316" s="43"/>
      <c r="GL316" s="43"/>
      <c r="GM316" s="43"/>
      <c r="GN316" s="43"/>
      <c r="GO316" s="43"/>
      <c r="GP316" s="43"/>
      <c r="GQ316" s="43"/>
      <c r="GR316" s="43"/>
      <c r="GS316" s="43"/>
      <c r="GT316" s="43"/>
      <c r="GU316" s="43"/>
      <c r="GV316" s="43"/>
      <c r="GW316" s="43"/>
      <c r="GX316" s="43"/>
      <c r="GY316" s="43"/>
      <c r="GZ316" s="43"/>
      <c r="HA316" s="43"/>
      <c r="HB316" s="43"/>
      <c r="HC316" s="43"/>
      <c r="HD316" s="43"/>
      <c r="HE316" s="43"/>
      <c r="HF316" s="43"/>
      <c r="HG316" s="43"/>
      <c r="HH316" s="43"/>
      <c r="HI316" s="43"/>
      <c r="HJ316" s="43"/>
      <c r="HK316" s="43"/>
      <c r="HL316" s="43"/>
      <c r="HM316" s="43"/>
      <c r="HN316" s="43"/>
      <c r="HO316" s="43"/>
      <c r="HP316" s="43"/>
      <c r="HQ316" s="43"/>
      <c r="HR316" s="43"/>
      <c r="HS316" s="43"/>
      <c r="HT316" s="43"/>
      <c r="HU316" s="43"/>
      <c r="HV316" s="43"/>
      <c r="HW316" s="43"/>
      <c r="HX316" s="43"/>
      <c r="HY316" s="43"/>
      <c r="HZ316" s="43"/>
      <c r="IA316" s="43"/>
      <c r="IB316" s="43"/>
      <c r="IC316" s="43"/>
      <c r="ID316" s="43"/>
      <c r="IE316" s="43"/>
      <c r="IF316" s="43"/>
      <c r="IG316" s="43"/>
      <c r="IH316" s="43"/>
      <c r="II316" s="43"/>
      <c r="IJ316" s="43"/>
      <c r="IK316" s="43"/>
      <c r="IL316" s="43"/>
      <c r="IM316" s="43"/>
      <c r="IN316" s="43"/>
      <c r="IO316" s="43"/>
      <c r="IP316" s="43"/>
      <c r="IQ316" s="43"/>
      <c r="IR316" s="43"/>
      <c r="IS316" s="43"/>
      <c r="IT316" s="43"/>
      <c r="IU316" s="43"/>
      <c r="IV316" s="43"/>
      <c r="IW316" s="43"/>
      <c r="IX316" s="43"/>
      <c r="IY316" s="43"/>
      <c r="IZ316" s="43"/>
      <c r="JA316" s="43"/>
      <c r="JB316" s="43"/>
      <c r="JC316" s="43"/>
      <c r="JD316" s="43"/>
      <c r="JE316" s="43"/>
      <c r="JF316" s="43"/>
      <c r="JG316" s="43"/>
      <c r="JH316" s="43"/>
      <c r="JI316" s="43"/>
      <c r="JJ316" s="43"/>
      <c r="JK316" s="43"/>
      <c r="JL316" s="43"/>
      <c r="JM316" s="43"/>
      <c r="JN316" s="43"/>
      <c r="JO316" s="43"/>
      <c r="JP316" s="43"/>
      <c r="JQ316" s="43"/>
      <c r="JR316" s="43"/>
      <c r="JS316" s="43"/>
      <c r="JT316" s="43"/>
      <c r="JU316" s="43"/>
      <c r="JV316" s="43"/>
      <c r="JW316" s="43"/>
      <c r="JX316" s="43"/>
      <c r="JY316" s="43"/>
      <c r="JZ316" s="43"/>
      <c r="KA316" s="43"/>
      <c r="KB316" s="43"/>
      <c r="KC316" s="43"/>
      <c r="KD316" s="43"/>
      <c r="KE316" s="43"/>
      <c r="KF316" s="43"/>
      <c r="KG316" s="43"/>
      <c r="KH316" s="43"/>
      <c r="KI316" s="43"/>
      <c r="KJ316" s="43"/>
      <c r="KK316" s="43"/>
      <c r="KL316" s="43"/>
      <c r="KM316" s="43"/>
      <c r="KN316" s="43"/>
      <c r="KO316" s="43"/>
      <c r="KP316" s="43"/>
      <c r="KQ316" s="43"/>
      <c r="KR316" s="43"/>
      <c r="KS316" s="43"/>
      <c r="KT316" s="43"/>
      <c r="KU316" s="43"/>
      <c r="KV316" s="43"/>
      <c r="KW316" s="43"/>
      <c r="KX316" s="43"/>
      <c r="KY316" s="43"/>
      <c r="KZ316" s="43"/>
      <c r="LA316" s="43"/>
      <c r="LB316" s="43"/>
      <c r="LC316" s="43"/>
      <c r="LD316" s="43"/>
      <c r="LE316" s="43"/>
      <c r="LF316" s="43"/>
      <c r="LG316" s="43"/>
      <c r="LH316" s="43"/>
      <c r="LI316" s="43"/>
      <c r="LJ316" s="43"/>
      <c r="LK316" s="43"/>
      <c r="LL316" s="43"/>
      <c r="LM316" s="43"/>
      <c r="LN316" s="43"/>
      <c r="LO316" s="43"/>
      <c r="LP316" s="43"/>
      <c r="LQ316" s="43"/>
      <c r="LR316" s="43"/>
      <c r="LS316" s="43"/>
      <c r="LT316" s="43"/>
      <c r="LU316" s="43"/>
      <c r="LV316" s="43"/>
      <c r="LW316" s="43"/>
      <c r="LX316" s="43"/>
      <c r="LY316" s="43"/>
      <c r="LZ316" s="43"/>
      <c r="MA316" s="43"/>
      <c r="MB316" s="43"/>
      <c r="MC316" s="43"/>
      <c r="MD316" s="43"/>
      <c r="ME316" s="43"/>
      <c r="MF316" s="43"/>
      <c r="MG316" s="43"/>
      <c r="MH316" s="43"/>
      <c r="MI316" s="43"/>
      <c r="MJ316" s="43"/>
      <c r="MK316" s="43"/>
      <c r="ML316" s="43"/>
      <c r="MM316" s="43"/>
      <c r="MN316" s="43"/>
      <c r="MO316" s="43"/>
      <c r="MP316" s="43"/>
      <c r="MQ316" s="43"/>
      <c r="MR316" s="43"/>
      <c r="MS316" s="43"/>
      <c r="MT316" s="43"/>
      <c r="MU316" s="43"/>
      <c r="MV316" s="43"/>
      <c r="MW316" s="43"/>
      <c r="MX316" s="43"/>
      <c r="MY316" s="43"/>
      <c r="MZ316" s="43"/>
      <c r="NA316" s="43"/>
      <c r="NB316" s="43"/>
      <c r="NC316" s="43"/>
      <c r="ND316" s="43"/>
      <c r="NE316" s="43"/>
      <c r="NF316" s="43"/>
      <c r="NG316" s="43"/>
      <c r="NH316" s="43"/>
      <c r="NI316" s="43"/>
      <c r="NJ316" s="43"/>
      <c r="NK316" s="43"/>
      <c r="NL316" s="43"/>
      <c r="NM316" s="43"/>
      <c r="NN316" s="43"/>
      <c r="NO316" s="43"/>
      <c r="NP316" s="43"/>
      <c r="NQ316" s="43"/>
      <c r="NR316" s="43"/>
      <c r="NS316" s="43"/>
      <c r="NT316" s="43"/>
      <c r="NU316" s="43"/>
      <c r="NV316" s="43"/>
      <c r="NW316" s="43"/>
      <c r="NX316" s="43"/>
      <c r="NY316" s="43"/>
      <c r="NZ316" s="43"/>
      <c r="OA316" s="43"/>
      <c r="OB316" s="43"/>
      <c r="OC316" s="43"/>
      <c r="OD316" s="43"/>
      <c r="OE316" s="43"/>
      <c r="OF316" s="43"/>
      <c r="OG316" s="43"/>
      <c r="OH316" s="43"/>
      <c r="OI316" s="43"/>
      <c r="OJ316" s="43"/>
      <c r="OK316" s="43"/>
      <c r="OL316" s="43"/>
      <c r="OM316" s="43"/>
      <c r="ON316" s="43"/>
      <c r="OO316" s="43"/>
      <c r="OP316" s="43"/>
      <c r="OQ316" s="43"/>
      <c r="OR316" s="43"/>
      <c r="OS316" s="43"/>
      <c r="OT316" s="43"/>
      <c r="OU316" s="43"/>
      <c r="OV316" s="43"/>
      <c r="OW316" s="43"/>
      <c r="OX316" s="43"/>
      <c r="OY316" s="43"/>
      <c r="OZ316" s="43"/>
      <c r="PA316" s="43"/>
      <c r="PB316" s="43"/>
      <c r="PC316" s="43"/>
      <c r="PD316" s="43"/>
      <c r="PE316" s="43"/>
      <c r="PF316" s="43"/>
      <c r="PG316" s="43"/>
      <c r="PH316" s="43"/>
      <c r="PI316" s="43"/>
      <c r="PJ316" s="43"/>
      <c r="PK316" s="43"/>
      <c r="PL316" s="43"/>
      <c r="PM316" s="43"/>
      <c r="PN316" s="43"/>
      <c r="PO316" s="43"/>
      <c r="PP316" s="43"/>
      <c r="PQ316" s="43"/>
      <c r="PR316" s="43"/>
      <c r="PS316" s="43"/>
      <c r="PT316" s="43"/>
      <c r="PU316" s="43"/>
      <c r="PV316" s="43"/>
      <c r="PW316" s="43"/>
      <c r="PX316" s="43"/>
      <c r="PY316" s="43"/>
      <c r="PZ316" s="43"/>
      <c r="QA316" s="43"/>
      <c r="QB316" s="43"/>
      <c r="QC316" s="43"/>
      <c r="QD316" s="43"/>
      <c r="QE316" s="43"/>
      <c r="QF316" s="43"/>
      <c r="QG316" s="43"/>
      <c r="QH316" s="43"/>
      <c r="QI316" s="43"/>
      <c r="QJ316" s="43"/>
      <c r="QK316" s="43"/>
      <c r="QL316" s="43"/>
      <c r="QM316" s="43"/>
      <c r="QN316" s="43"/>
      <c r="QO316" s="43"/>
      <c r="QP316" s="43"/>
      <c r="QQ316" s="43"/>
      <c r="QR316" s="43"/>
      <c r="QS316" s="43"/>
      <c r="QT316" s="43"/>
      <c r="QU316" s="43"/>
      <c r="QV316" s="43"/>
      <c r="QW316" s="43"/>
      <c r="QX316" s="43"/>
      <c r="QY316" s="43"/>
      <c r="QZ316" s="43"/>
      <c r="RA316" s="43"/>
      <c r="RB316" s="43"/>
      <c r="RC316" s="43"/>
      <c r="RD316" s="43"/>
      <c r="RE316" s="43"/>
      <c r="RF316" s="43"/>
      <c r="RG316" s="43"/>
      <c r="RH316" s="43"/>
      <c r="RI316" s="43"/>
      <c r="RJ316" s="43"/>
      <c r="RK316" s="43"/>
      <c r="RL316" s="43"/>
      <c r="RM316" s="43"/>
      <c r="RN316" s="43"/>
      <c r="RO316" s="43"/>
      <c r="RP316" s="43"/>
      <c r="RQ316" s="43"/>
      <c r="RR316" s="43"/>
      <c r="RS316" s="43"/>
      <c r="RT316" s="43"/>
      <c r="RU316" s="43"/>
      <c r="RV316" s="43"/>
      <c r="RW316" s="43"/>
      <c r="RX316" s="43"/>
      <c r="RY316" s="43"/>
      <c r="RZ316" s="43"/>
      <c r="SA316" s="43"/>
      <c r="SB316" s="43"/>
      <c r="SC316" s="43"/>
      <c r="SD316" s="43"/>
      <c r="SE316" s="43"/>
      <c r="SF316" s="43"/>
      <c r="SG316" s="43"/>
      <c r="SH316" s="43"/>
      <c r="SI316" s="43"/>
      <c r="SJ316" s="43"/>
      <c r="SK316" s="43"/>
      <c r="SL316" s="43"/>
      <c r="SM316" s="43"/>
      <c r="SN316" s="43"/>
      <c r="SO316" s="43"/>
      <c r="SP316" s="43"/>
      <c r="SQ316" s="43"/>
      <c r="SR316" s="43"/>
      <c r="SS316" s="43"/>
      <c r="ST316" s="43"/>
      <c r="SU316" s="43"/>
      <c r="SV316" s="43"/>
      <c r="SW316" s="43"/>
      <c r="SX316" s="43"/>
      <c r="SY316" s="43"/>
      <c r="SZ316" s="43"/>
      <c r="TA316" s="43"/>
      <c r="TB316" s="43"/>
      <c r="TC316" s="43"/>
      <c r="TD316" s="43"/>
      <c r="TE316" s="43"/>
      <c r="TF316" s="43"/>
      <c r="TG316" s="43"/>
      <c r="TH316" s="43"/>
      <c r="TI316" s="43"/>
      <c r="TJ316" s="43"/>
      <c r="TK316" s="43"/>
      <c r="TL316" s="43"/>
      <c r="TM316" s="43"/>
      <c r="TN316" s="43"/>
      <c r="TO316" s="43"/>
      <c r="TP316" s="43"/>
      <c r="TQ316" s="43"/>
      <c r="TR316" s="43"/>
      <c r="TS316" s="43"/>
      <c r="TT316" s="43"/>
      <c r="TU316" s="43"/>
      <c r="TV316" s="43"/>
      <c r="TW316" s="43"/>
      <c r="TX316" s="43"/>
      <c r="TY316" s="43"/>
      <c r="TZ316" s="43"/>
      <c r="UA316" s="43"/>
      <c r="UB316" s="43"/>
      <c r="UC316" s="43"/>
      <c r="UD316" s="43"/>
      <c r="UE316" s="43"/>
      <c r="UF316" s="43"/>
      <c r="UG316" s="43"/>
      <c r="UH316" s="43"/>
      <c r="UI316" s="43"/>
      <c r="UJ316" s="43"/>
      <c r="UK316" s="43"/>
      <c r="UL316" s="43"/>
      <c r="UM316" s="43"/>
      <c r="UN316" s="43"/>
      <c r="UO316" s="43"/>
      <c r="UP316" s="43"/>
      <c r="UQ316" s="43"/>
      <c r="UR316" s="43"/>
      <c r="US316" s="43"/>
      <c r="UT316" s="43"/>
      <c r="UU316" s="43"/>
      <c r="UV316" s="43"/>
      <c r="UW316" s="43"/>
      <c r="UX316" s="43"/>
      <c r="UY316" s="43"/>
      <c r="UZ316" s="43"/>
      <c r="VA316" s="43"/>
      <c r="VB316" s="43"/>
      <c r="VC316" s="43"/>
      <c r="VD316" s="43"/>
      <c r="VE316" s="43"/>
      <c r="VF316" s="43"/>
      <c r="VG316" s="43"/>
      <c r="VH316" s="43"/>
      <c r="VI316" s="43"/>
      <c r="VJ316" s="43"/>
      <c r="VK316" s="43"/>
      <c r="VL316" s="43"/>
      <c r="VM316" s="43"/>
      <c r="VN316" s="43"/>
      <c r="VO316" s="43"/>
      <c r="VP316" s="43"/>
      <c r="VQ316" s="43"/>
      <c r="VR316" s="43"/>
      <c r="VS316" s="43"/>
      <c r="VT316" s="43"/>
      <c r="VU316" s="43"/>
      <c r="VV316" s="43"/>
      <c r="VW316" s="43"/>
      <c r="VX316" s="43"/>
      <c r="VY316" s="43"/>
      <c r="VZ316" s="43"/>
      <c r="WA316" s="43"/>
      <c r="WB316" s="43"/>
      <c r="WC316" s="43"/>
      <c r="WD316" s="43"/>
      <c r="WE316" s="43"/>
      <c r="WF316" s="43"/>
      <c r="WG316" s="43"/>
      <c r="WH316" s="43"/>
      <c r="WI316" s="43"/>
      <c r="WJ316" s="43"/>
      <c r="WK316" s="43"/>
      <c r="WL316" s="43"/>
      <c r="WM316" s="43"/>
      <c r="WN316" s="43"/>
      <c r="WO316" s="43"/>
      <c r="WP316" s="43"/>
      <c r="WQ316" s="43"/>
      <c r="WR316" s="43"/>
      <c r="WS316" s="43"/>
      <c r="WT316" s="43"/>
      <c r="WU316" s="43"/>
      <c r="WV316" s="43"/>
      <c r="WW316" s="43"/>
      <c r="WX316" s="43"/>
      <c r="WY316" s="43"/>
      <c r="WZ316" s="43"/>
      <c r="XA316" s="43"/>
      <c r="XB316" s="43"/>
      <c r="XC316" s="43"/>
      <c r="XD316" s="43"/>
      <c r="XE316" s="43"/>
      <c r="XF316" s="43"/>
      <c r="XG316" s="43"/>
      <c r="XH316" s="43"/>
      <c r="XI316" s="43"/>
      <c r="XJ316" s="43"/>
      <c r="XK316" s="43"/>
      <c r="XL316" s="43"/>
      <c r="XM316" s="43"/>
      <c r="XN316" s="43"/>
      <c r="XO316" s="43"/>
      <c r="XP316" s="43"/>
      <c r="XQ316" s="43"/>
      <c r="XR316" s="43"/>
      <c r="XS316" s="43"/>
      <c r="XT316" s="43"/>
      <c r="XU316" s="43"/>
      <c r="XV316" s="43"/>
      <c r="XW316" s="43"/>
      <c r="XX316" s="43"/>
      <c r="XY316" s="43"/>
      <c r="XZ316" s="43"/>
      <c r="YA316" s="43"/>
      <c r="YB316" s="43"/>
      <c r="YC316" s="43"/>
      <c r="YD316" s="43"/>
      <c r="YE316" s="43"/>
      <c r="YF316" s="43"/>
      <c r="YG316" s="43"/>
      <c r="YH316" s="43"/>
      <c r="YI316" s="43"/>
      <c r="YJ316" s="43"/>
      <c r="YK316" s="43"/>
      <c r="YL316" s="43"/>
      <c r="YM316" s="43"/>
      <c r="YN316" s="43"/>
      <c r="YO316" s="43"/>
      <c r="YP316" s="43"/>
      <c r="YQ316" s="43"/>
      <c r="YR316" s="43"/>
      <c r="YS316" s="43"/>
      <c r="YT316" s="43"/>
      <c r="YU316" s="43"/>
      <c r="YV316" s="43"/>
      <c r="YW316" s="43"/>
      <c r="YX316" s="43"/>
      <c r="YY316" s="43"/>
      <c r="YZ316" s="43"/>
      <c r="ZA316" s="43"/>
      <c r="ZB316" s="43"/>
      <c r="ZC316" s="43"/>
      <c r="ZD316" s="43"/>
      <c r="ZE316" s="43"/>
      <c r="ZF316" s="43"/>
      <c r="ZG316" s="43"/>
      <c r="ZH316" s="43"/>
      <c r="ZI316" s="43"/>
      <c r="ZJ316" s="43"/>
      <c r="ZK316" s="43"/>
      <c r="ZL316" s="43"/>
      <c r="ZM316" s="43"/>
      <c r="ZN316" s="43"/>
      <c r="ZO316" s="43"/>
      <c r="ZP316" s="43"/>
      <c r="ZQ316" s="43"/>
      <c r="ZR316" s="43"/>
      <c r="ZS316" s="43"/>
      <c r="ZT316" s="43"/>
      <c r="ZU316" s="43"/>
      <c r="ZV316" s="43"/>
      <c r="ZW316" s="43"/>
      <c r="ZX316" s="43"/>
      <c r="ZY316" s="43"/>
      <c r="ZZ316" s="43"/>
      <c r="AAA316" s="43"/>
      <c r="AAB316" s="43"/>
      <c r="AAC316" s="43"/>
      <c r="AAD316" s="43"/>
      <c r="AAE316" s="43"/>
      <c r="AAF316" s="43"/>
      <c r="AAG316" s="43"/>
      <c r="AAH316" s="43"/>
      <c r="AAI316" s="43"/>
      <c r="AAJ316" s="43"/>
      <c r="AAK316" s="43"/>
      <c r="AAL316" s="43"/>
      <c r="AAM316" s="43"/>
      <c r="AAN316" s="43"/>
      <c r="AAO316" s="43"/>
      <c r="AAP316" s="43"/>
      <c r="AAQ316" s="43"/>
      <c r="AAR316" s="43"/>
      <c r="AAS316" s="43"/>
      <c r="AAT316" s="43"/>
      <c r="AAU316" s="43"/>
      <c r="AAV316" s="43"/>
      <c r="AAW316" s="43"/>
      <c r="AAX316" s="43"/>
      <c r="AAY316" s="43"/>
      <c r="AAZ316" s="43"/>
      <c r="ABA316" s="43"/>
      <c r="ABB316" s="43"/>
      <c r="ABC316" s="43"/>
      <c r="ABD316" s="43"/>
      <c r="ABE316" s="43"/>
      <c r="ABF316" s="43"/>
      <c r="ABG316" s="43"/>
      <c r="ABH316" s="43"/>
      <c r="ABI316" s="43"/>
      <c r="ABJ316" s="43"/>
      <c r="ABK316" s="43"/>
      <c r="ABL316" s="43"/>
      <c r="ABM316" s="43"/>
      <c r="ABN316" s="43"/>
      <c r="ABO316" s="43"/>
      <c r="ABP316" s="43"/>
      <c r="ABQ316" s="43"/>
      <c r="ABR316" s="43"/>
      <c r="ABS316" s="43"/>
      <c r="ABT316" s="43"/>
      <c r="ABU316" s="43"/>
      <c r="ABV316" s="43"/>
      <c r="ABW316" s="43"/>
      <c r="ABX316" s="43"/>
      <c r="ABY316" s="43"/>
      <c r="ABZ316" s="43"/>
      <c r="ACA316" s="43"/>
      <c r="ACB316" s="43"/>
      <c r="ACC316" s="43"/>
      <c r="ACD316" s="43"/>
      <c r="ACE316" s="43"/>
      <c r="ACF316" s="43"/>
      <c r="ACG316" s="43"/>
      <c r="ACH316" s="43"/>
      <c r="ACI316" s="43"/>
      <c r="ACJ316" s="43"/>
      <c r="ACK316" s="43"/>
      <c r="ACL316" s="43"/>
      <c r="ACM316" s="43"/>
      <c r="ACN316" s="43"/>
      <c r="ACO316" s="43"/>
      <c r="ACP316" s="43"/>
      <c r="ACQ316" s="43"/>
      <c r="ACR316" s="43"/>
      <c r="ACS316" s="43"/>
      <c r="ACT316" s="43"/>
      <c r="ACU316" s="43"/>
      <c r="ACV316" s="43"/>
      <c r="ACW316" s="43"/>
      <c r="ACX316" s="43"/>
      <c r="ACY316" s="43"/>
      <c r="ACZ316" s="43"/>
      <c r="ADA316" s="43"/>
      <c r="ADB316" s="43"/>
      <c r="ADC316" s="43"/>
      <c r="ADD316" s="43"/>
      <c r="ADE316" s="43"/>
      <c r="ADF316" s="43"/>
      <c r="ADG316" s="43"/>
      <c r="ADH316" s="43"/>
      <c r="ADI316" s="43"/>
      <c r="ADJ316" s="43"/>
      <c r="ADK316" s="43"/>
      <c r="ADL316" s="43"/>
      <c r="ADM316" s="43"/>
      <c r="ADN316" s="43"/>
      <c r="ADO316" s="43"/>
      <c r="ADP316" s="43"/>
      <c r="ADQ316" s="43"/>
      <c r="ADR316" s="43"/>
      <c r="ADS316" s="43"/>
      <c r="ADT316" s="43"/>
      <c r="ADU316" s="43"/>
      <c r="ADV316" s="43"/>
      <c r="ADW316" s="43"/>
      <c r="ADX316" s="43"/>
      <c r="ADY316" s="43"/>
      <c r="ADZ316" s="43"/>
      <c r="AEA316" s="43"/>
      <c r="AEB316" s="43"/>
      <c r="AEC316" s="43"/>
      <c r="AED316" s="43"/>
      <c r="AEE316" s="43"/>
      <c r="AEF316" s="43"/>
      <c r="AEG316" s="43"/>
      <c r="AEH316" s="43"/>
      <c r="AEI316" s="43"/>
      <c r="AEJ316" s="43"/>
      <c r="AEK316" s="43"/>
      <c r="AEL316" s="43"/>
      <c r="AEM316" s="43"/>
      <c r="AEN316" s="43"/>
      <c r="AEO316" s="43"/>
      <c r="AEP316" s="43"/>
      <c r="AEQ316" s="43"/>
      <c r="AER316" s="43"/>
      <c r="AES316" s="43"/>
      <c r="AET316" s="43"/>
      <c r="AEU316" s="43"/>
      <c r="AEV316" s="43"/>
      <c r="AEW316" s="43"/>
      <c r="AEX316" s="43"/>
      <c r="AEY316" s="43"/>
      <c r="AEZ316" s="43"/>
      <c r="AFA316" s="43"/>
      <c r="AFB316" s="43"/>
      <c r="AFC316" s="43"/>
      <c r="AFD316" s="43"/>
      <c r="AFE316" s="43"/>
      <c r="AFF316" s="43"/>
      <c r="AFG316" s="43"/>
      <c r="AFH316" s="43"/>
      <c r="AFI316" s="43"/>
      <c r="AFJ316" s="43"/>
      <c r="AFK316" s="43"/>
      <c r="AFL316" s="43"/>
      <c r="AFM316" s="43"/>
      <c r="AFN316" s="43"/>
      <c r="AFO316" s="43"/>
      <c r="AFP316" s="43"/>
      <c r="AFQ316" s="43"/>
      <c r="AFR316" s="43"/>
      <c r="AFS316" s="43"/>
      <c r="AFT316" s="43"/>
      <c r="AFU316" s="43"/>
      <c r="AFV316" s="43"/>
      <c r="AFW316" s="43"/>
      <c r="AFX316" s="43"/>
      <c r="AFY316" s="43"/>
      <c r="AFZ316" s="43"/>
      <c r="AGA316" s="43"/>
      <c r="AGB316" s="43"/>
      <c r="AGC316" s="43"/>
      <c r="AGD316" s="43"/>
      <c r="AGE316" s="43"/>
      <c r="AGF316" s="43"/>
      <c r="AGG316" s="43"/>
      <c r="AGH316" s="43"/>
      <c r="AGI316" s="43"/>
      <c r="AGJ316" s="43"/>
      <c r="AGK316" s="43"/>
      <c r="AGL316" s="43"/>
      <c r="AGM316" s="43"/>
      <c r="AGN316" s="43"/>
      <c r="AGO316" s="43"/>
      <c r="AGP316" s="43"/>
      <c r="AGQ316" s="43"/>
      <c r="AGR316" s="43"/>
      <c r="AGS316" s="43"/>
      <c r="AGT316" s="43"/>
      <c r="AGU316" s="43"/>
      <c r="AGV316" s="43"/>
      <c r="AGW316" s="43"/>
      <c r="AGX316" s="43"/>
      <c r="AGY316" s="43"/>
      <c r="AGZ316" s="43"/>
      <c r="AHA316" s="43"/>
      <c r="AHB316" s="43"/>
      <c r="AHC316" s="43"/>
      <c r="AHD316" s="43"/>
      <c r="AHE316" s="43"/>
      <c r="AHF316" s="43"/>
      <c r="AHG316" s="43"/>
      <c r="AHH316" s="43"/>
      <c r="AHI316" s="43"/>
      <c r="AHJ316" s="43"/>
      <c r="AHK316" s="43"/>
      <c r="AHL316" s="43"/>
      <c r="AHM316" s="43"/>
      <c r="AHN316" s="43"/>
      <c r="AHO316" s="43"/>
      <c r="AHP316" s="43"/>
      <c r="AHQ316" s="43"/>
      <c r="AHR316" s="43"/>
      <c r="AHS316" s="43"/>
      <c r="AHT316" s="43"/>
      <c r="AHU316" s="43"/>
      <c r="AHV316" s="43"/>
      <c r="AHW316" s="43"/>
      <c r="AHX316" s="43"/>
      <c r="AHY316" s="43"/>
      <c r="AHZ316" s="43"/>
      <c r="AIA316" s="43"/>
      <c r="AIB316" s="43"/>
      <c r="AIC316" s="43"/>
      <c r="AID316" s="43"/>
      <c r="AIE316" s="43"/>
      <c r="AIF316" s="43"/>
      <c r="AIG316" s="43"/>
      <c r="AIH316" s="43"/>
      <c r="AII316" s="43"/>
      <c r="AIJ316" s="43"/>
      <c r="AIK316" s="43"/>
      <c r="AIL316" s="43"/>
      <c r="AIM316" s="43"/>
      <c r="AIN316" s="43"/>
      <c r="AIO316" s="43"/>
      <c r="AIP316" s="43"/>
      <c r="AIQ316" s="43"/>
      <c r="AIR316" s="43"/>
      <c r="AIS316" s="43"/>
      <c r="AIT316" s="43"/>
      <c r="AIU316" s="43"/>
      <c r="AIV316" s="43"/>
      <c r="AIW316" s="43"/>
      <c r="AIX316" s="43"/>
      <c r="AIY316" s="43"/>
      <c r="AIZ316" s="43"/>
      <c r="AJA316" s="43"/>
      <c r="AJB316" s="43"/>
      <c r="AJC316" s="43"/>
      <c r="AJD316" s="43"/>
      <c r="AJE316" s="43"/>
      <c r="AJF316" s="43"/>
      <c r="AJG316" s="43"/>
      <c r="AJH316" s="43"/>
      <c r="AJI316" s="43"/>
      <c r="AJJ316" s="43"/>
      <c r="AJK316" s="43"/>
      <c r="AJL316" s="43"/>
      <c r="AJM316" s="43"/>
      <c r="AJN316" s="43"/>
      <c r="AJO316" s="43"/>
      <c r="AJP316" s="43"/>
      <c r="AJQ316" s="43"/>
      <c r="AJR316" s="43"/>
      <c r="AJS316" s="43"/>
      <c r="AJT316" s="43"/>
      <c r="AJU316" s="43"/>
      <c r="AJV316" s="43"/>
      <c r="AJW316" s="43"/>
      <c r="AJX316" s="43"/>
      <c r="AJY316" s="43"/>
      <c r="AJZ316" s="43"/>
      <c r="AKA316" s="43"/>
      <c r="AKB316" s="43"/>
      <c r="AKC316" s="43"/>
      <c r="AKD316" s="43"/>
      <c r="AKE316" s="43"/>
      <c r="AKF316" s="43"/>
      <c r="AKG316" s="43"/>
      <c r="AKH316" s="43"/>
      <c r="AKI316" s="43"/>
      <c r="AKJ316" s="43"/>
      <c r="AKK316" s="43"/>
      <c r="AKL316" s="43"/>
      <c r="AKM316" s="43"/>
      <c r="AKN316" s="43"/>
      <c r="AKO316" s="43"/>
      <c r="AKP316" s="43"/>
      <c r="AKQ316" s="43"/>
      <c r="AKR316" s="43"/>
      <c r="AKS316" s="43"/>
      <c r="AKT316" s="43"/>
      <c r="AKU316" s="43"/>
      <c r="AKV316" s="43"/>
      <c r="AKW316" s="43"/>
      <c r="AKX316" s="43"/>
      <c r="AKY316" s="43"/>
      <c r="AKZ316" s="43"/>
      <c r="ALA316" s="43"/>
      <c r="ALB316" s="43"/>
      <c r="ALC316" s="43"/>
      <c r="ALD316" s="43"/>
      <c r="ALE316" s="43"/>
      <c r="ALF316" s="43"/>
      <c r="ALG316" s="43"/>
      <c r="ALH316" s="43"/>
      <c r="ALI316" s="43"/>
      <c r="ALJ316" s="43"/>
      <c r="ALK316" s="43"/>
      <c r="ALL316" s="43"/>
      <c r="ALM316" s="43"/>
      <c r="ALN316" s="43"/>
      <c r="ALO316" s="43"/>
      <c r="ALP316" s="43"/>
      <c r="ALQ316" s="43"/>
      <c r="ALR316" s="43"/>
      <c r="ALS316" s="43"/>
      <c r="ALT316" s="43"/>
      <c r="ALU316" s="43"/>
      <c r="ALV316" s="43"/>
      <c r="ALW316" s="43"/>
      <c r="ALX316" s="43"/>
      <c r="ALY316" s="43"/>
      <c r="ALZ316" s="43"/>
      <c r="AMA316" s="43"/>
      <c r="AMB316" s="43"/>
      <c r="AMC316" s="43"/>
      <c r="AMD316" s="43"/>
      <c r="AME316" s="43"/>
      <c r="AMF316" s="43"/>
      <c r="AMG316" s="43"/>
      <c r="AMH316" s="43"/>
      <c r="AMI316" s="43"/>
    </row>
    <row r="317" spans="1:1023" x14ac:dyDescent="0.2">
      <c r="A317" s="85">
        <v>42149</v>
      </c>
      <c r="B317" s="85" t="s">
        <v>122</v>
      </c>
      <c r="C317" s="48"/>
      <c r="D317" s="48"/>
      <c r="E317" s="110"/>
      <c r="F317" s="57"/>
      <c r="G317" s="101"/>
      <c r="H317" s="57"/>
      <c r="I317" s="48"/>
      <c r="J317" s="48"/>
      <c r="K317" s="57"/>
      <c r="L317" s="79"/>
      <c r="M317" s="79">
        <f t="shared" ref="M317:M322" si="175">SUM(C317:L317)</f>
        <v>0</v>
      </c>
      <c r="N317" s="79"/>
      <c r="O317" s="48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43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3"/>
      <c r="DS317" s="43"/>
      <c r="DT317" s="43"/>
      <c r="DU317" s="43"/>
      <c r="DV317" s="43"/>
      <c r="DW317" s="43"/>
      <c r="DX317" s="43"/>
      <c r="DY317" s="43"/>
      <c r="DZ317" s="43"/>
      <c r="EA317" s="43"/>
      <c r="EB317" s="43"/>
      <c r="EC317" s="43"/>
      <c r="ED317" s="43"/>
      <c r="EE317" s="43"/>
      <c r="EF317" s="43"/>
      <c r="EG317" s="43"/>
      <c r="EH317" s="43"/>
      <c r="EI317" s="43"/>
      <c r="EJ317" s="43"/>
      <c r="EK317" s="43"/>
      <c r="EL317" s="43"/>
      <c r="EM317" s="43"/>
      <c r="EN317" s="43"/>
      <c r="EO317" s="43"/>
      <c r="EP317" s="43"/>
      <c r="EQ317" s="43"/>
      <c r="ER317" s="43"/>
      <c r="ES317" s="43"/>
      <c r="ET317" s="43"/>
      <c r="EU317" s="43"/>
      <c r="EV317" s="43"/>
      <c r="EW317" s="43"/>
      <c r="EX317" s="43"/>
      <c r="EY317" s="43"/>
      <c r="EZ317" s="43"/>
      <c r="FA317" s="43"/>
      <c r="FB317" s="43"/>
      <c r="FC317" s="43"/>
      <c r="FD317" s="43"/>
      <c r="FE317" s="43"/>
      <c r="FF317" s="43"/>
      <c r="FG317" s="43"/>
      <c r="FH317" s="43"/>
      <c r="FI317" s="43"/>
      <c r="FJ317" s="43"/>
      <c r="FK317" s="43"/>
      <c r="FL317" s="43"/>
      <c r="FM317" s="43"/>
      <c r="FN317" s="43"/>
      <c r="FO317" s="43"/>
      <c r="FP317" s="43"/>
      <c r="FQ317" s="43"/>
      <c r="FR317" s="43"/>
      <c r="FS317" s="43"/>
      <c r="FT317" s="43"/>
      <c r="FU317" s="43"/>
      <c r="FV317" s="43"/>
      <c r="FW317" s="43"/>
      <c r="FX317" s="43"/>
      <c r="FY317" s="43"/>
      <c r="FZ317" s="43"/>
      <c r="GA317" s="43"/>
      <c r="GB317" s="43"/>
      <c r="GC317" s="43"/>
      <c r="GD317" s="43"/>
      <c r="GE317" s="43"/>
      <c r="GF317" s="43"/>
      <c r="GG317" s="43"/>
      <c r="GH317" s="43"/>
      <c r="GI317" s="43"/>
      <c r="GJ317" s="43"/>
      <c r="GK317" s="43"/>
      <c r="GL317" s="43"/>
      <c r="GM317" s="43"/>
      <c r="GN317" s="43"/>
      <c r="GO317" s="43"/>
      <c r="GP317" s="43"/>
      <c r="GQ317" s="43"/>
      <c r="GR317" s="43"/>
      <c r="GS317" s="43"/>
      <c r="GT317" s="43"/>
      <c r="GU317" s="43"/>
      <c r="GV317" s="43"/>
      <c r="GW317" s="43"/>
      <c r="GX317" s="43"/>
      <c r="GY317" s="43"/>
      <c r="GZ317" s="43"/>
      <c r="HA317" s="43"/>
      <c r="HB317" s="43"/>
      <c r="HC317" s="43"/>
      <c r="HD317" s="43"/>
      <c r="HE317" s="43"/>
      <c r="HF317" s="43"/>
      <c r="HG317" s="43"/>
      <c r="HH317" s="43"/>
      <c r="HI317" s="43"/>
      <c r="HJ317" s="43"/>
      <c r="HK317" s="43"/>
      <c r="HL317" s="43"/>
      <c r="HM317" s="43"/>
      <c r="HN317" s="43"/>
      <c r="HO317" s="43"/>
      <c r="HP317" s="43"/>
      <c r="HQ317" s="43"/>
      <c r="HR317" s="43"/>
      <c r="HS317" s="43"/>
      <c r="HT317" s="43"/>
      <c r="HU317" s="43"/>
      <c r="HV317" s="43"/>
      <c r="HW317" s="43"/>
      <c r="HX317" s="43"/>
      <c r="HY317" s="43"/>
      <c r="HZ317" s="43"/>
      <c r="IA317" s="43"/>
      <c r="IB317" s="43"/>
      <c r="IC317" s="43"/>
      <c r="ID317" s="43"/>
      <c r="IE317" s="43"/>
      <c r="IF317" s="43"/>
      <c r="IG317" s="43"/>
      <c r="IH317" s="43"/>
      <c r="II317" s="43"/>
      <c r="IJ317" s="43"/>
      <c r="IK317" s="43"/>
      <c r="IL317" s="43"/>
      <c r="IM317" s="43"/>
      <c r="IN317" s="43"/>
      <c r="IO317" s="43"/>
      <c r="IP317" s="43"/>
      <c r="IQ317" s="43"/>
      <c r="IR317" s="43"/>
      <c r="IS317" s="43"/>
      <c r="IT317" s="43"/>
      <c r="IU317" s="43"/>
      <c r="IV317" s="43"/>
      <c r="IW317" s="43"/>
      <c r="IX317" s="43"/>
      <c r="IY317" s="43"/>
      <c r="IZ317" s="43"/>
      <c r="JA317" s="43"/>
      <c r="JB317" s="43"/>
      <c r="JC317" s="43"/>
      <c r="JD317" s="43"/>
      <c r="JE317" s="43"/>
      <c r="JF317" s="43"/>
      <c r="JG317" s="43"/>
      <c r="JH317" s="43"/>
      <c r="JI317" s="43"/>
      <c r="JJ317" s="43"/>
      <c r="JK317" s="43"/>
      <c r="JL317" s="43"/>
      <c r="JM317" s="43"/>
      <c r="JN317" s="43"/>
      <c r="JO317" s="43"/>
      <c r="JP317" s="43"/>
      <c r="JQ317" s="43"/>
      <c r="JR317" s="43"/>
      <c r="JS317" s="43"/>
      <c r="JT317" s="43"/>
      <c r="JU317" s="43"/>
      <c r="JV317" s="43"/>
      <c r="JW317" s="43"/>
      <c r="JX317" s="43"/>
      <c r="JY317" s="43"/>
      <c r="JZ317" s="43"/>
      <c r="KA317" s="43"/>
      <c r="KB317" s="43"/>
      <c r="KC317" s="43"/>
      <c r="KD317" s="43"/>
      <c r="KE317" s="43"/>
      <c r="KF317" s="43"/>
      <c r="KG317" s="43"/>
      <c r="KH317" s="43"/>
      <c r="KI317" s="43"/>
      <c r="KJ317" s="43"/>
      <c r="KK317" s="43"/>
      <c r="KL317" s="43"/>
      <c r="KM317" s="43"/>
      <c r="KN317" s="43"/>
      <c r="KO317" s="43"/>
      <c r="KP317" s="43"/>
      <c r="KQ317" s="43"/>
      <c r="KR317" s="43"/>
      <c r="KS317" s="43"/>
      <c r="KT317" s="43"/>
      <c r="KU317" s="43"/>
      <c r="KV317" s="43"/>
      <c r="KW317" s="43"/>
      <c r="KX317" s="43"/>
      <c r="KY317" s="43"/>
      <c r="KZ317" s="43"/>
      <c r="LA317" s="43"/>
      <c r="LB317" s="43"/>
      <c r="LC317" s="43"/>
      <c r="LD317" s="43"/>
      <c r="LE317" s="43"/>
      <c r="LF317" s="43"/>
      <c r="LG317" s="43"/>
      <c r="LH317" s="43"/>
      <c r="LI317" s="43"/>
      <c r="LJ317" s="43"/>
      <c r="LK317" s="43"/>
      <c r="LL317" s="43"/>
      <c r="LM317" s="43"/>
      <c r="LN317" s="43"/>
      <c r="LO317" s="43"/>
      <c r="LP317" s="43"/>
      <c r="LQ317" s="43"/>
      <c r="LR317" s="43"/>
      <c r="LS317" s="43"/>
      <c r="LT317" s="43"/>
      <c r="LU317" s="43"/>
      <c r="LV317" s="43"/>
      <c r="LW317" s="43"/>
      <c r="LX317" s="43"/>
      <c r="LY317" s="43"/>
      <c r="LZ317" s="43"/>
      <c r="MA317" s="43"/>
      <c r="MB317" s="43"/>
      <c r="MC317" s="43"/>
      <c r="MD317" s="43"/>
      <c r="ME317" s="43"/>
      <c r="MF317" s="43"/>
      <c r="MG317" s="43"/>
      <c r="MH317" s="43"/>
      <c r="MI317" s="43"/>
      <c r="MJ317" s="43"/>
      <c r="MK317" s="43"/>
      <c r="ML317" s="43"/>
      <c r="MM317" s="43"/>
      <c r="MN317" s="43"/>
      <c r="MO317" s="43"/>
      <c r="MP317" s="43"/>
      <c r="MQ317" s="43"/>
      <c r="MR317" s="43"/>
      <c r="MS317" s="43"/>
      <c r="MT317" s="43"/>
      <c r="MU317" s="43"/>
      <c r="MV317" s="43"/>
      <c r="MW317" s="43"/>
      <c r="MX317" s="43"/>
      <c r="MY317" s="43"/>
      <c r="MZ317" s="43"/>
      <c r="NA317" s="43"/>
      <c r="NB317" s="43"/>
      <c r="NC317" s="43"/>
      <c r="ND317" s="43"/>
      <c r="NE317" s="43"/>
      <c r="NF317" s="43"/>
      <c r="NG317" s="43"/>
      <c r="NH317" s="43"/>
      <c r="NI317" s="43"/>
      <c r="NJ317" s="43"/>
      <c r="NK317" s="43"/>
      <c r="NL317" s="43"/>
      <c r="NM317" s="43"/>
      <c r="NN317" s="43"/>
      <c r="NO317" s="43"/>
      <c r="NP317" s="43"/>
      <c r="NQ317" s="43"/>
      <c r="NR317" s="43"/>
      <c r="NS317" s="43"/>
      <c r="NT317" s="43"/>
      <c r="NU317" s="43"/>
      <c r="NV317" s="43"/>
      <c r="NW317" s="43"/>
      <c r="NX317" s="43"/>
      <c r="NY317" s="43"/>
      <c r="NZ317" s="43"/>
      <c r="OA317" s="43"/>
      <c r="OB317" s="43"/>
      <c r="OC317" s="43"/>
      <c r="OD317" s="43"/>
      <c r="OE317" s="43"/>
      <c r="OF317" s="43"/>
      <c r="OG317" s="43"/>
      <c r="OH317" s="43"/>
      <c r="OI317" s="43"/>
      <c r="OJ317" s="43"/>
      <c r="OK317" s="43"/>
      <c r="OL317" s="43"/>
      <c r="OM317" s="43"/>
      <c r="ON317" s="43"/>
      <c r="OO317" s="43"/>
      <c r="OP317" s="43"/>
      <c r="OQ317" s="43"/>
      <c r="OR317" s="43"/>
      <c r="OS317" s="43"/>
      <c r="OT317" s="43"/>
      <c r="OU317" s="43"/>
      <c r="OV317" s="43"/>
      <c r="OW317" s="43"/>
      <c r="OX317" s="43"/>
      <c r="OY317" s="43"/>
      <c r="OZ317" s="43"/>
      <c r="PA317" s="43"/>
      <c r="PB317" s="43"/>
      <c r="PC317" s="43"/>
      <c r="PD317" s="43"/>
      <c r="PE317" s="43"/>
      <c r="PF317" s="43"/>
      <c r="PG317" s="43"/>
      <c r="PH317" s="43"/>
      <c r="PI317" s="43"/>
      <c r="PJ317" s="43"/>
      <c r="PK317" s="43"/>
      <c r="PL317" s="43"/>
      <c r="PM317" s="43"/>
      <c r="PN317" s="43"/>
      <c r="PO317" s="43"/>
      <c r="PP317" s="43"/>
      <c r="PQ317" s="43"/>
      <c r="PR317" s="43"/>
      <c r="PS317" s="43"/>
      <c r="PT317" s="43"/>
      <c r="PU317" s="43"/>
      <c r="PV317" s="43"/>
      <c r="PW317" s="43"/>
      <c r="PX317" s="43"/>
      <c r="PY317" s="43"/>
      <c r="PZ317" s="43"/>
      <c r="QA317" s="43"/>
      <c r="QB317" s="43"/>
      <c r="QC317" s="43"/>
      <c r="QD317" s="43"/>
      <c r="QE317" s="43"/>
      <c r="QF317" s="43"/>
      <c r="QG317" s="43"/>
      <c r="QH317" s="43"/>
      <c r="QI317" s="43"/>
      <c r="QJ317" s="43"/>
      <c r="QK317" s="43"/>
      <c r="QL317" s="43"/>
      <c r="QM317" s="43"/>
      <c r="QN317" s="43"/>
      <c r="QO317" s="43"/>
      <c r="QP317" s="43"/>
      <c r="QQ317" s="43"/>
      <c r="QR317" s="43"/>
      <c r="QS317" s="43"/>
      <c r="QT317" s="43"/>
      <c r="QU317" s="43"/>
      <c r="QV317" s="43"/>
      <c r="QW317" s="43"/>
      <c r="QX317" s="43"/>
      <c r="QY317" s="43"/>
      <c r="QZ317" s="43"/>
      <c r="RA317" s="43"/>
      <c r="RB317" s="43"/>
      <c r="RC317" s="43"/>
      <c r="RD317" s="43"/>
      <c r="RE317" s="43"/>
      <c r="RF317" s="43"/>
      <c r="RG317" s="43"/>
      <c r="RH317" s="43"/>
      <c r="RI317" s="43"/>
      <c r="RJ317" s="43"/>
      <c r="RK317" s="43"/>
      <c r="RL317" s="43"/>
      <c r="RM317" s="43"/>
      <c r="RN317" s="43"/>
      <c r="RO317" s="43"/>
      <c r="RP317" s="43"/>
      <c r="RQ317" s="43"/>
      <c r="RR317" s="43"/>
      <c r="RS317" s="43"/>
      <c r="RT317" s="43"/>
      <c r="RU317" s="43"/>
      <c r="RV317" s="43"/>
      <c r="RW317" s="43"/>
      <c r="RX317" s="43"/>
      <c r="RY317" s="43"/>
      <c r="RZ317" s="43"/>
      <c r="SA317" s="43"/>
      <c r="SB317" s="43"/>
      <c r="SC317" s="43"/>
      <c r="SD317" s="43"/>
      <c r="SE317" s="43"/>
      <c r="SF317" s="43"/>
      <c r="SG317" s="43"/>
      <c r="SH317" s="43"/>
      <c r="SI317" s="43"/>
      <c r="SJ317" s="43"/>
      <c r="SK317" s="43"/>
      <c r="SL317" s="43"/>
      <c r="SM317" s="43"/>
      <c r="SN317" s="43"/>
      <c r="SO317" s="43"/>
      <c r="SP317" s="43"/>
      <c r="SQ317" s="43"/>
      <c r="SR317" s="43"/>
      <c r="SS317" s="43"/>
      <c r="ST317" s="43"/>
      <c r="SU317" s="43"/>
      <c r="SV317" s="43"/>
      <c r="SW317" s="43"/>
      <c r="SX317" s="43"/>
      <c r="SY317" s="43"/>
      <c r="SZ317" s="43"/>
      <c r="TA317" s="43"/>
      <c r="TB317" s="43"/>
      <c r="TC317" s="43"/>
      <c r="TD317" s="43"/>
      <c r="TE317" s="43"/>
      <c r="TF317" s="43"/>
      <c r="TG317" s="43"/>
      <c r="TH317" s="43"/>
      <c r="TI317" s="43"/>
      <c r="TJ317" s="43"/>
      <c r="TK317" s="43"/>
      <c r="TL317" s="43"/>
      <c r="TM317" s="43"/>
      <c r="TN317" s="43"/>
      <c r="TO317" s="43"/>
      <c r="TP317" s="43"/>
      <c r="TQ317" s="43"/>
      <c r="TR317" s="43"/>
      <c r="TS317" s="43"/>
      <c r="TT317" s="43"/>
      <c r="TU317" s="43"/>
      <c r="TV317" s="43"/>
      <c r="TW317" s="43"/>
      <c r="TX317" s="43"/>
      <c r="TY317" s="43"/>
      <c r="TZ317" s="43"/>
      <c r="UA317" s="43"/>
      <c r="UB317" s="43"/>
      <c r="UC317" s="43"/>
      <c r="UD317" s="43"/>
      <c r="UE317" s="43"/>
      <c r="UF317" s="43"/>
      <c r="UG317" s="43"/>
      <c r="UH317" s="43"/>
      <c r="UI317" s="43"/>
      <c r="UJ317" s="43"/>
      <c r="UK317" s="43"/>
      <c r="UL317" s="43"/>
      <c r="UM317" s="43"/>
      <c r="UN317" s="43"/>
      <c r="UO317" s="43"/>
      <c r="UP317" s="43"/>
      <c r="UQ317" s="43"/>
      <c r="UR317" s="43"/>
      <c r="US317" s="43"/>
      <c r="UT317" s="43"/>
      <c r="UU317" s="43"/>
      <c r="UV317" s="43"/>
      <c r="UW317" s="43"/>
      <c r="UX317" s="43"/>
      <c r="UY317" s="43"/>
      <c r="UZ317" s="43"/>
      <c r="VA317" s="43"/>
      <c r="VB317" s="43"/>
      <c r="VC317" s="43"/>
      <c r="VD317" s="43"/>
      <c r="VE317" s="43"/>
      <c r="VF317" s="43"/>
      <c r="VG317" s="43"/>
      <c r="VH317" s="43"/>
      <c r="VI317" s="43"/>
      <c r="VJ317" s="43"/>
      <c r="VK317" s="43"/>
      <c r="VL317" s="43"/>
      <c r="VM317" s="43"/>
      <c r="VN317" s="43"/>
      <c r="VO317" s="43"/>
      <c r="VP317" s="43"/>
      <c r="VQ317" s="43"/>
      <c r="VR317" s="43"/>
      <c r="VS317" s="43"/>
      <c r="VT317" s="43"/>
      <c r="VU317" s="43"/>
      <c r="VV317" s="43"/>
      <c r="VW317" s="43"/>
      <c r="VX317" s="43"/>
      <c r="VY317" s="43"/>
      <c r="VZ317" s="43"/>
      <c r="WA317" s="43"/>
      <c r="WB317" s="43"/>
      <c r="WC317" s="43"/>
      <c r="WD317" s="43"/>
      <c r="WE317" s="43"/>
      <c r="WF317" s="43"/>
      <c r="WG317" s="43"/>
      <c r="WH317" s="43"/>
      <c r="WI317" s="43"/>
      <c r="WJ317" s="43"/>
      <c r="WK317" s="43"/>
      <c r="WL317" s="43"/>
      <c r="WM317" s="43"/>
      <c r="WN317" s="43"/>
      <c r="WO317" s="43"/>
      <c r="WP317" s="43"/>
      <c r="WQ317" s="43"/>
      <c r="WR317" s="43"/>
      <c r="WS317" s="43"/>
      <c r="WT317" s="43"/>
      <c r="WU317" s="43"/>
      <c r="WV317" s="43"/>
      <c r="WW317" s="43"/>
      <c r="WX317" s="43"/>
      <c r="WY317" s="43"/>
      <c r="WZ317" s="43"/>
      <c r="XA317" s="43"/>
      <c r="XB317" s="43"/>
      <c r="XC317" s="43"/>
      <c r="XD317" s="43"/>
      <c r="XE317" s="43"/>
      <c r="XF317" s="43"/>
      <c r="XG317" s="43"/>
      <c r="XH317" s="43"/>
      <c r="XI317" s="43"/>
      <c r="XJ317" s="43"/>
      <c r="XK317" s="43"/>
      <c r="XL317" s="43"/>
      <c r="XM317" s="43"/>
      <c r="XN317" s="43"/>
      <c r="XO317" s="43"/>
      <c r="XP317" s="43"/>
      <c r="XQ317" s="43"/>
      <c r="XR317" s="43"/>
      <c r="XS317" s="43"/>
      <c r="XT317" s="43"/>
      <c r="XU317" s="43"/>
      <c r="XV317" s="43"/>
      <c r="XW317" s="43"/>
      <c r="XX317" s="43"/>
      <c r="XY317" s="43"/>
      <c r="XZ317" s="43"/>
      <c r="YA317" s="43"/>
      <c r="YB317" s="43"/>
      <c r="YC317" s="43"/>
      <c r="YD317" s="43"/>
      <c r="YE317" s="43"/>
      <c r="YF317" s="43"/>
      <c r="YG317" s="43"/>
      <c r="YH317" s="43"/>
      <c r="YI317" s="43"/>
      <c r="YJ317" s="43"/>
      <c r="YK317" s="43"/>
      <c r="YL317" s="43"/>
      <c r="YM317" s="43"/>
      <c r="YN317" s="43"/>
      <c r="YO317" s="43"/>
      <c r="YP317" s="43"/>
      <c r="YQ317" s="43"/>
      <c r="YR317" s="43"/>
      <c r="YS317" s="43"/>
      <c r="YT317" s="43"/>
      <c r="YU317" s="43"/>
      <c r="YV317" s="43"/>
      <c r="YW317" s="43"/>
      <c r="YX317" s="43"/>
      <c r="YY317" s="43"/>
      <c r="YZ317" s="43"/>
      <c r="ZA317" s="43"/>
      <c r="ZB317" s="43"/>
      <c r="ZC317" s="43"/>
      <c r="ZD317" s="43"/>
      <c r="ZE317" s="43"/>
      <c r="ZF317" s="43"/>
      <c r="ZG317" s="43"/>
      <c r="ZH317" s="43"/>
      <c r="ZI317" s="43"/>
      <c r="ZJ317" s="43"/>
      <c r="ZK317" s="43"/>
      <c r="ZL317" s="43"/>
      <c r="ZM317" s="43"/>
      <c r="ZN317" s="43"/>
      <c r="ZO317" s="43"/>
      <c r="ZP317" s="43"/>
      <c r="ZQ317" s="43"/>
      <c r="ZR317" s="43"/>
      <c r="ZS317" s="43"/>
      <c r="ZT317" s="43"/>
      <c r="ZU317" s="43"/>
      <c r="ZV317" s="43"/>
      <c r="ZW317" s="43"/>
      <c r="ZX317" s="43"/>
      <c r="ZY317" s="43"/>
      <c r="ZZ317" s="43"/>
      <c r="AAA317" s="43"/>
      <c r="AAB317" s="43"/>
      <c r="AAC317" s="43"/>
      <c r="AAD317" s="43"/>
      <c r="AAE317" s="43"/>
      <c r="AAF317" s="43"/>
      <c r="AAG317" s="43"/>
      <c r="AAH317" s="43"/>
      <c r="AAI317" s="43"/>
      <c r="AAJ317" s="43"/>
      <c r="AAK317" s="43"/>
      <c r="AAL317" s="43"/>
      <c r="AAM317" s="43"/>
      <c r="AAN317" s="43"/>
      <c r="AAO317" s="43"/>
      <c r="AAP317" s="43"/>
      <c r="AAQ317" s="43"/>
      <c r="AAR317" s="43"/>
      <c r="AAS317" s="43"/>
      <c r="AAT317" s="43"/>
      <c r="AAU317" s="43"/>
      <c r="AAV317" s="43"/>
      <c r="AAW317" s="43"/>
      <c r="AAX317" s="43"/>
      <c r="AAY317" s="43"/>
      <c r="AAZ317" s="43"/>
      <c r="ABA317" s="43"/>
      <c r="ABB317" s="43"/>
      <c r="ABC317" s="43"/>
      <c r="ABD317" s="43"/>
      <c r="ABE317" s="43"/>
      <c r="ABF317" s="43"/>
      <c r="ABG317" s="43"/>
      <c r="ABH317" s="43"/>
      <c r="ABI317" s="43"/>
      <c r="ABJ317" s="43"/>
      <c r="ABK317" s="43"/>
      <c r="ABL317" s="43"/>
      <c r="ABM317" s="43"/>
      <c r="ABN317" s="43"/>
      <c r="ABO317" s="43"/>
      <c r="ABP317" s="43"/>
      <c r="ABQ317" s="43"/>
      <c r="ABR317" s="43"/>
      <c r="ABS317" s="43"/>
      <c r="ABT317" s="43"/>
      <c r="ABU317" s="43"/>
      <c r="ABV317" s="43"/>
      <c r="ABW317" s="43"/>
      <c r="ABX317" s="43"/>
      <c r="ABY317" s="43"/>
      <c r="ABZ317" s="43"/>
      <c r="ACA317" s="43"/>
      <c r="ACB317" s="43"/>
      <c r="ACC317" s="43"/>
      <c r="ACD317" s="43"/>
      <c r="ACE317" s="43"/>
      <c r="ACF317" s="43"/>
      <c r="ACG317" s="43"/>
      <c r="ACH317" s="43"/>
      <c r="ACI317" s="43"/>
      <c r="ACJ317" s="43"/>
      <c r="ACK317" s="43"/>
      <c r="ACL317" s="43"/>
      <c r="ACM317" s="43"/>
      <c r="ACN317" s="43"/>
      <c r="ACO317" s="43"/>
      <c r="ACP317" s="43"/>
      <c r="ACQ317" s="43"/>
      <c r="ACR317" s="43"/>
      <c r="ACS317" s="43"/>
      <c r="ACT317" s="43"/>
      <c r="ACU317" s="43"/>
      <c r="ACV317" s="43"/>
      <c r="ACW317" s="43"/>
      <c r="ACX317" s="43"/>
      <c r="ACY317" s="43"/>
      <c r="ACZ317" s="43"/>
      <c r="ADA317" s="43"/>
      <c r="ADB317" s="43"/>
      <c r="ADC317" s="43"/>
      <c r="ADD317" s="43"/>
      <c r="ADE317" s="43"/>
      <c r="ADF317" s="43"/>
      <c r="ADG317" s="43"/>
      <c r="ADH317" s="43"/>
      <c r="ADI317" s="43"/>
      <c r="ADJ317" s="43"/>
      <c r="ADK317" s="43"/>
      <c r="ADL317" s="43"/>
      <c r="ADM317" s="43"/>
      <c r="ADN317" s="43"/>
      <c r="ADO317" s="43"/>
      <c r="ADP317" s="43"/>
      <c r="ADQ317" s="43"/>
      <c r="ADR317" s="43"/>
      <c r="ADS317" s="43"/>
      <c r="ADT317" s="43"/>
      <c r="ADU317" s="43"/>
      <c r="ADV317" s="43"/>
      <c r="ADW317" s="43"/>
      <c r="ADX317" s="43"/>
      <c r="ADY317" s="43"/>
      <c r="ADZ317" s="43"/>
      <c r="AEA317" s="43"/>
      <c r="AEB317" s="43"/>
      <c r="AEC317" s="43"/>
      <c r="AED317" s="43"/>
      <c r="AEE317" s="43"/>
      <c r="AEF317" s="43"/>
      <c r="AEG317" s="43"/>
      <c r="AEH317" s="43"/>
      <c r="AEI317" s="43"/>
      <c r="AEJ317" s="43"/>
      <c r="AEK317" s="43"/>
      <c r="AEL317" s="43"/>
      <c r="AEM317" s="43"/>
      <c r="AEN317" s="43"/>
      <c r="AEO317" s="43"/>
      <c r="AEP317" s="43"/>
      <c r="AEQ317" s="43"/>
      <c r="AER317" s="43"/>
      <c r="AES317" s="43"/>
      <c r="AET317" s="43"/>
      <c r="AEU317" s="43"/>
      <c r="AEV317" s="43"/>
      <c r="AEW317" s="43"/>
      <c r="AEX317" s="43"/>
      <c r="AEY317" s="43"/>
      <c r="AEZ317" s="43"/>
      <c r="AFA317" s="43"/>
      <c r="AFB317" s="43"/>
      <c r="AFC317" s="43"/>
      <c r="AFD317" s="43"/>
      <c r="AFE317" s="43"/>
      <c r="AFF317" s="43"/>
      <c r="AFG317" s="43"/>
      <c r="AFH317" s="43"/>
      <c r="AFI317" s="43"/>
      <c r="AFJ317" s="43"/>
      <c r="AFK317" s="43"/>
      <c r="AFL317" s="43"/>
      <c r="AFM317" s="43"/>
      <c r="AFN317" s="43"/>
      <c r="AFO317" s="43"/>
      <c r="AFP317" s="43"/>
      <c r="AFQ317" s="43"/>
      <c r="AFR317" s="43"/>
      <c r="AFS317" s="43"/>
      <c r="AFT317" s="43"/>
      <c r="AFU317" s="43"/>
      <c r="AFV317" s="43"/>
      <c r="AFW317" s="43"/>
      <c r="AFX317" s="43"/>
      <c r="AFY317" s="43"/>
      <c r="AFZ317" s="43"/>
      <c r="AGA317" s="43"/>
      <c r="AGB317" s="43"/>
      <c r="AGC317" s="43"/>
      <c r="AGD317" s="43"/>
      <c r="AGE317" s="43"/>
      <c r="AGF317" s="43"/>
      <c r="AGG317" s="43"/>
      <c r="AGH317" s="43"/>
      <c r="AGI317" s="43"/>
      <c r="AGJ317" s="43"/>
      <c r="AGK317" s="43"/>
      <c r="AGL317" s="43"/>
      <c r="AGM317" s="43"/>
      <c r="AGN317" s="43"/>
      <c r="AGO317" s="43"/>
      <c r="AGP317" s="43"/>
      <c r="AGQ317" s="43"/>
      <c r="AGR317" s="43"/>
      <c r="AGS317" s="43"/>
      <c r="AGT317" s="43"/>
      <c r="AGU317" s="43"/>
      <c r="AGV317" s="43"/>
      <c r="AGW317" s="43"/>
      <c r="AGX317" s="43"/>
      <c r="AGY317" s="43"/>
      <c r="AGZ317" s="43"/>
      <c r="AHA317" s="43"/>
      <c r="AHB317" s="43"/>
      <c r="AHC317" s="43"/>
      <c r="AHD317" s="43"/>
      <c r="AHE317" s="43"/>
      <c r="AHF317" s="43"/>
      <c r="AHG317" s="43"/>
      <c r="AHH317" s="43"/>
      <c r="AHI317" s="43"/>
      <c r="AHJ317" s="43"/>
      <c r="AHK317" s="43"/>
      <c r="AHL317" s="43"/>
      <c r="AHM317" s="43"/>
      <c r="AHN317" s="43"/>
      <c r="AHO317" s="43"/>
      <c r="AHP317" s="43"/>
      <c r="AHQ317" s="43"/>
      <c r="AHR317" s="43"/>
      <c r="AHS317" s="43"/>
      <c r="AHT317" s="43"/>
      <c r="AHU317" s="43"/>
      <c r="AHV317" s="43"/>
      <c r="AHW317" s="43"/>
      <c r="AHX317" s="43"/>
      <c r="AHY317" s="43"/>
      <c r="AHZ317" s="43"/>
      <c r="AIA317" s="43"/>
      <c r="AIB317" s="43"/>
      <c r="AIC317" s="43"/>
      <c r="AID317" s="43"/>
      <c r="AIE317" s="43"/>
      <c r="AIF317" s="43"/>
      <c r="AIG317" s="43"/>
      <c r="AIH317" s="43"/>
      <c r="AII317" s="43"/>
      <c r="AIJ317" s="43"/>
      <c r="AIK317" s="43"/>
      <c r="AIL317" s="43"/>
      <c r="AIM317" s="43"/>
      <c r="AIN317" s="43"/>
      <c r="AIO317" s="43"/>
      <c r="AIP317" s="43"/>
      <c r="AIQ317" s="43"/>
      <c r="AIR317" s="43"/>
      <c r="AIS317" s="43"/>
      <c r="AIT317" s="43"/>
      <c r="AIU317" s="43"/>
      <c r="AIV317" s="43"/>
      <c r="AIW317" s="43"/>
      <c r="AIX317" s="43"/>
      <c r="AIY317" s="43"/>
      <c r="AIZ317" s="43"/>
      <c r="AJA317" s="43"/>
      <c r="AJB317" s="43"/>
      <c r="AJC317" s="43"/>
      <c r="AJD317" s="43"/>
      <c r="AJE317" s="43"/>
      <c r="AJF317" s="43"/>
      <c r="AJG317" s="43"/>
      <c r="AJH317" s="43"/>
      <c r="AJI317" s="43"/>
      <c r="AJJ317" s="43"/>
      <c r="AJK317" s="43"/>
      <c r="AJL317" s="43"/>
      <c r="AJM317" s="43"/>
      <c r="AJN317" s="43"/>
      <c r="AJO317" s="43"/>
      <c r="AJP317" s="43"/>
      <c r="AJQ317" s="43"/>
      <c r="AJR317" s="43"/>
      <c r="AJS317" s="43"/>
      <c r="AJT317" s="43"/>
      <c r="AJU317" s="43"/>
      <c r="AJV317" s="43"/>
      <c r="AJW317" s="43"/>
      <c r="AJX317" s="43"/>
      <c r="AJY317" s="43"/>
      <c r="AJZ317" s="43"/>
      <c r="AKA317" s="43"/>
      <c r="AKB317" s="43"/>
      <c r="AKC317" s="43"/>
      <c r="AKD317" s="43"/>
      <c r="AKE317" s="43"/>
      <c r="AKF317" s="43"/>
      <c r="AKG317" s="43"/>
      <c r="AKH317" s="43"/>
      <c r="AKI317" s="43"/>
      <c r="AKJ317" s="43"/>
      <c r="AKK317" s="43"/>
      <c r="AKL317" s="43"/>
      <c r="AKM317" s="43"/>
      <c r="AKN317" s="43"/>
      <c r="AKO317" s="43"/>
      <c r="AKP317" s="43"/>
      <c r="AKQ317" s="43"/>
      <c r="AKR317" s="43"/>
      <c r="AKS317" s="43"/>
      <c r="AKT317" s="43"/>
      <c r="AKU317" s="43"/>
      <c r="AKV317" s="43"/>
      <c r="AKW317" s="43"/>
      <c r="AKX317" s="43"/>
      <c r="AKY317" s="43"/>
      <c r="AKZ317" s="43"/>
      <c r="ALA317" s="43"/>
      <c r="ALB317" s="43"/>
      <c r="ALC317" s="43"/>
      <c r="ALD317" s="43"/>
      <c r="ALE317" s="43"/>
      <c r="ALF317" s="43"/>
      <c r="ALG317" s="43"/>
      <c r="ALH317" s="43"/>
      <c r="ALI317" s="43"/>
      <c r="ALJ317" s="43"/>
      <c r="ALK317" s="43"/>
      <c r="ALL317" s="43"/>
      <c r="ALM317" s="43"/>
      <c r="ALN317" s="43"/>
      <c r="ALO317" s="43"/>
      <c r="ALP317" s="43"/>
      <c r="ALQ317" s="43"/>
      <c r="ALR317" s="43"/>
      <c r="ALS317" s="43"/>
      <c r="ALT317" s="43"/>
      <c r="ALU317" s="43"/>
      <c r="ALV317" s="43"/>
      <c r="ALW317" s="43"/>
      <c r="ALX317" s="43"/>
      <c r="ALY317" s="43"/>
      <c r="ALZ317" s="43"/>
      <c r="AMA317" s="43"/>
      <c r="AMB317" s="43"/>
      <c r="AMC317" s="43"/>
      <c r="AMD317" s="43"/>
      <c r="AME317" s="43"/>
      <c r="AMF317" s="43"/>
      <c r="AMG317" s="43"/>
      <c r="AMH317" s="43"/>
      <c r="AMI317" s="43"/>
    </row>
    <row r="318" spans="1:1023" x14ac:dyDescent="0.2">
      <c r="A318" s="85">
        <v>42273</v>
      </c>
      <c r="B318" s="85" t="s">
        <v>100</v>
      </c>
      <c r="C318" s="48"/>
      <c r="D318" s="48"/>
      <c r="E318" s="110"/>
      <c r="F318" s="57"/>
      <c r="G318" s="101">
        <v>168537</v>
      </c>
      <c r="H318" s="57"/>
      <c r="I318" s="48"/>
      <c r="J318" s="48"/>
      <c r="K318" s="57"/>
      <c r="L318" s="79"/>
      <c r="M318" s="79">
        <f t="shared" si="175"/>
        <v>168537</v>
      </c>
      <c r="N318" s="79">
        <v>696914</v>
      </c>
      <c r="O318" s="48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43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43"/>
      <c r="CZ318" s="43"/>
      <c r="DA318" s="43"/>
      <c r="DB318" s="43"/>
      <c r="DC318" s="43"/>
      <c r="DD318" s="43"/>
      <c r="DE318" s="43"/>
      <c r="DF318" s="43"/>
      <c r="DG318" s="43"/>
      <c r="DH318" s="43"/>
      <c r="DI318" s="43"/>
      <c r="DJ318" s="43"/>
      <c r="DK318" s="43"/>
      <c r="DL318" s="43"/>
      <c r="DM318" s="43"/>
      <c r="DN318" s="43"/>
      <c r="DO318" s="43"/>
      <c r="DP318" s="43"/>
      <c r="DQ318" s="43"/>
      <c r="DR318" s="43"/>
      <c r="DS318" s="43"/>
      <c r="DT318" s="43"/>
      <c r="DU318" s="43"/>
      <c r="DV318" s="43"/>
      <c r="DW318" s="43"/>
      <c r="DX318" s="43"/>
      <c r="DY318" s="43"/>
      <c r="DZ318" s="43"/>
      <c r="EA318" s="43"/>
      <c r="EB318" s="43"/>
      <c r="EC318" s="43"/>
      <c r="ED318" s="43"/>
      <c r="EE318" s="43"/>
      <c r="EF318" s="43"/>
      <c r="EG318" s="43"/>
      <c r="EH318" s="43"/>
      <c r="EI318" s="43"/>
      <c r="EJ318" s="43"/>
      <c r="EK318" s="43"/>
      <c r="EL318" s="43"/>
      <c r="EM318" s="43"/>
      <c r="EN318" s="43"/>
      <c r="EO318" s="43"/>
      <c r="EP318" s="43"/>
      <c r="EQ318" s="43"/>
      <c r="ER318" s="43"/>
      <c r="ES318" s="43"/>
      <c r="ET318" s="43"/>
      <c r="EU318" s="43"/>
      <c r="EV318" s="43"/>
      <c r="EW318" s="43"/>
      <c r="EX318" s="43"/>
      <c r="EY318" s="43"/>
      <c r="EZ318" s="43"/>
      <c r="FA318" s="43"/>
      <c r="FB318" s="43"/>
      <c r="FC318" s="43"/>
      <c r="FD318" s="43"/>
      <c r="FE318" s="43"/>
      <c r="FF318" s="43"/>
      <c r="FG318" s="43"/>
      <c r="FH318" s="43"/>
      <c r="FI318" s="43"/>
      <c r="FJ318" s="43"/>
      <c r="FK318" s="43"/>
      <c r="FL318" s="43"/>
      <c r="FM318" s="43"/>
      <c r="FN318" s="43"/>
      <c r="FO318" s="43"/>
      <c r="FP318" s="43"/>
      <c r="FQ318" s="43"/>
      <c r="FR318" s="43"/>
      <c r="FS318" s="43"/>
      <c r="FT318" s="43"/>
      <c r="FU318" s="43"/>
      <c r="FV318" s="43"/>
      <c r="FW318" s="43"/>
      <c r="FX318" s="43"/>
      <c r="FY318" s="43"/>
      <c r="FZ318" s="43"/>
      <c r="GA318" s="43"/>
      <c r="GB318" s="43"/>
      <c r="GC318" s="43"/>
      <c r="GD318" s="43"/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  <c r="HQ318" s="43"/>
      <c r="HR318" s="43"/>
      <c r="HS318" s="43"/>
      <c r="HT318" s="43"/>
      <c r="HU318" s="43"/>
      <c r="HV318" s="43"/>
      <c r="HW318" s="43"/>
      <c r="HX318" s="43"/>
      <c r="HY318" s="43"/>
      <c r="HZ318" s="43"/>
      <c r="IA318" s="43"/>
      <c r="IB318" s="43"/>
      <c r="IC318" s="43"/>
      <c r="ID318" s="43"/>
      <c r="IE318" s="43"/>
      <c r="IF318" s="43"/>
      <c r="IG318" s="43"/>
      <c r="IH318" s="43"/>
      <c r="II318" s="43"/>
      <c r="IJ318" s="43"/>
      <c r="IK318" s="43"/>
      <c r="IL318" s="43"/>
      <c r="IM318" s="43"/>
      <c r="IN318" s="43"/>
      <c r="IO318" s="43"/>
      <c r="IP318" s="43"/>
      <c r="IQ318" s="43"/>
      <c r="IR318" s="43"/>
      <c r="IS318" s="43"/>
      <c r="IT318" s="43"/>
      <c r="IU318" s="43"/>
      <c r="IV318" s="43"/>
      <c r="IW318" s="43"/>
      <c r="IX318" s="43"/>
      <c r="IY318" s="43"/>
      <c r="IZ318" s="43"/>
      <c r="JA318" s="43"/>
      <c r="JB318" s="43"/>
      <c r="JC318" s="43"/>
      <c r="JD318" s="43"/>
      <c r="JE318" s="43"/>
      <c r="JF318" s="43"/>
      <c r="JG318" s="43"/>
      <c r="JH318" s="43"/>
      <c r="JI318" s="43"/>
      <c r="JJ318" s="43"/>
      <c r="JK318" s="43"/>
      <c r="JL318" s="43"/>
      <c r="JM318" s="43"/>
      <c r="JN318" s="43"/>
      <c r="JO318" s="43"/>
      <c r="JP318" s="43"/>
      <c r="JQ318" s="43"/>
      <c r="JR318" s="43"/>
      <c r="JS318" s="43"/>
      <c r="JT318" s="43"/>
      <c r="JU318" s="43"/>
      <c r="JV318" s="43"/>
      <c r="JW318" s="43"/>
      <c r="JX318" s="43"/>
      <c r="JY318" s="43"/>
      <c r="JZ318" s="43"/>
      <c r="KA318" s="43"/>
      <c r="KB318" s="43"/>
      <c r="KC318" s="43"/>
      <c r="KD318" s="43"/>
      <c r="KE318" s="43"/>
      <c r="KF318" s="43"/>
      <c r="KG318" s="43"/>
      <c r="KH318" s="43"/>
      <c r="KI318" s="43"/>
      <c r="KJ318" s="43"/>
      <c r="KK318" s="43"/>
      <c r="KL318" s="43"/>
      <c r="KM318" s="43"/>
      <c r="KN318" s="43"/>
      <c r="KO318" s="43"/>
      <c r="KP318" s="43"/>
      <c r="KQ318" s="43"/>
      <c r="KR318" s="43"/>
      <c r="KS318" s="43"/>
      <c r="KT318" s="43"/>
      <c r="KU318" s="43"/>
      <c r="KV318" s="43"/>
      <c r="KW318" s="43"/>
      <c r="KX318" s="43"/>
      <c r="KY318" s="43"/>
      <c r="KZ318" s="43"/>
      <c r="LA318" s="43"/>
      <c r="LB318" s="43"/>
      <c r="LC318" s="43"/>
      <c r="LD318" s="43"/>
      <c r="LE318" s="43"/>
      <c r="LF318" s="43"/>
      <c r="LG318" s="43"/>
      <c r="LH318" s="43"/>
      <c r="LI318" s="43"/>
      <c r="LJ318" s="43"/>
      <c r="LK318" s="43"/>
      <c r="LL318" s="43"/>
      <c r="LM318" s="43"/>
      <c r="LN318" s="43"/>
      <c r="LO318" s="43"/>
      <c r="LP318" s="43"/>
      <c r="LQ318" s="43"/>
      <c r="LR318" s="43"/>
      <c r="LS318" s="43"/>
      <c r="LT318" s="43"/>
      <c r="LU318" s="43"/>
      <c r="LV318" s="43"/>
      <c r="LW318" s="43"/>
      <c r="LX318" s="43"/>
      <c r="LY318" s="43"/>
      <c r="LZ318" s="43"/>
      <c r="MA318" s="43"/>
      <c r="MB318" s="43"/>
      <c r="MC318" s="43"/>
      <c r="MD318" s="43"/>
      <c r="ME318" s="43"/>
      <c r="MF318" s="43"/>
      <c r="MG318" s="43"/>
      <c r="MH318" s="43"/>
      <c r="MI318" s="43"/>
      <c r="MJ318" s="43"/>
      <c r="MK318" s="43"/>
      <c r="ML318" s="43"/>
      <c r="MM318" s="43"/>
      <c r="MN318" s="43"/>
      <c r="MO318" s="43"/>
      <c r="MP318" s="43"/>
      <c r="MQ318" s="43"/>
      <c r="MR318" s="43"/>
      <c r="MS318" s="43"/>
      <c r="MT318" s="43"/>
      <c r="MU318" s="43"/>
      <c r="MV318" s="43"/>
      <c r="MW318" s="43"/>
      <c r="MX318" s="43"/>
      <c r="MY318" s="43"/>
      <c r="MZ318" s="43"/>
      <c r="NA318" s="43"/>
      <c r="NB318" s="43"/>
      <c r="NC318" s="43"/>
      <c r="ND318" s="43"/>
      <c r="NE318" s="43"/>
      <c r="NF318" s="43"/>
      <c r="NG318" s="43"/>
      <c r="NH318" s="43"/>
      <c r="NI318" s="43"/>
      <c r="NJ318" s="43"/>
      <c r="NK318" s="43"/>
      <c r="NL318" s="43"/>
      <c r="NM318" s="43"/>
      <c r="NN318" s="43"/>
      <c r="NO318" s="43"/>
      <c r="NP318" s="43"/>
      <c r="NQ318" s="43"/>
      <c r="NR318" s="43"/>
      <c r="NS318" s="43"/>
      <c r="NT318" s="43"/>
      <c r="NU318" s="43"/>
      <c r="NV318" s="43"/>
      <c r="NW318" s="43"/>
      <c r="NX318" s="43"/>
      <c r="NY318" s="43"/>
      <c r="NZ318" s="43"/>
      <c r="OA318" s="43"/>
      <c r="OB318" s="43"/>
      <c r="OC318" s="43"/>
      <c r="OD318" s="43"/>
      <c r="OE318" s="43"/>
      <c r="OF318" s="43"/>
      <c r="OG318" s="43"/>
      <c r="OH318" s="43"/>
      <c r="OI318" s="43"/>
      <c r="OJ318" s="43"/>
      <c r="OK318" s="43"/>
      <c r="OL318" s="43"/>
      <c r="OM318" s="43"/>
      <c r="ON318" s="43"/>
      <c r="OO318" s="43"/>
      <c r="OP318" s="43"/>
      <c r="OQ318" s="43"/>
      <c r="OR318" s="43"/>
      <c r="OS318" s="43"/>
      <c r="OT318" s="43"/>
      <c r="OU318" s="43"/>
      <c r="OV318" s="43"/>
      <c r="OW318" s="43"/>
      <c r="OX318" s="43"/>
      <c r="OY318" s="43"/>
      <c r="OZ318" s="43"/>
      <c r="PA318" s="43"/>
      <c r="PB318" s="43"/>
      <c r="PC318" s="43"/>
      <c r="PD318" s="43"/>
      <c r="PE318" s="43"/>
      <c r="PF318" s="43"/>
      <c r="PG318" s="43"/>
      <c r="PH318" s="43"/>
      <c r="PI318" s="43"/>
      <c r="PJ318" s="43"/>
      <c r="PK318" s="43"/>
      <c r="PL318" s="43"/>
      <c r="PM318" s="43"/>
      <c r="PN318" s="43"/>
      <c r="PO318" s="43"/>
      <c r="PP318" s="43"/>
      <c r="PQ318" s="43"/>
      <c r="PR318" s="43"/>
      <c r="PS318" s="43"/>
      <c r="PT318" s="43"/>
      <c r="PU318" s="43"/>
      <c r="PV318" s="43"/>
      <c r="PW318" s="43"/>
      <c r="PX318" s="43"/>
      <c r="PY318" s="43"/>
      <c r="PZ318" s="43"/>
      <c r="QA318" s="43"/>
      <c r="QB318" s="43"/>
      <c r="QC318" s="43"/>
      <c r="QD318" s="43"/>
      <c r="QE318" s="43"/>
      <c r="QF318" s="43"/>
      <c r="QG318" s="43"/>
      <c r="QH318" s="43"/>
      <c r="QI318" s="43"/>
      <c r="QJ318" s="43"/>
      <c r="QK318" s="43"/>
      <c r="QL318" s="43"/>
      <c r="QM318" s="43"/>
      <c r="QN318" s="43"/>
      <c r="QO318" s="43"/>
      <c r="QP318" s="43"/>
      <c r="QQ318" s="43"/>
      <c r="QR318" s="43"/>
      <c r="QS318" s="43"/>
      <c r="QT318" s="43"/>
      <c r="QU318" s="43"/>
      <c r="QV318" s="43"/>
      <c r="QW318" s="43"/>
      <c r="QX318" s="43"/>
      <c r="QY318" s="43"/>
      <c r="QZ318" s="43"/>
      <c r="RA318" s="43"/>
      <c r="RB318" s="43"/>
      <c r="RC318" s="43"/>
      <c r="RD318" s="43"/>
      <c r="RE318" s="43"/>
      <c r="RF318" s="43"/>
      <c r="RG318" s="43"/>
      <c r="RH318" s="43"/>
      <c r="RI318" s="43"/>
      <c r="RJ318" s="43"/>
      <c r="RK318" s="43"/>
      <c r="RL318" s="43"/>
      <c r="RM318" s="43"/>
      <c r="RN318" s="43"/>
      <c r="RO318" s="43"/>
      <c r="RP318" s="43"/>
      <c r="RQ318" s="43"/>
      <c r="RR318" s="43"/>
      <c r="RS318" s="43"/>
      <c r="RT318" s="43"/>
      <c r="RU318" s="43"/>
      <c r="RV318" s="43"/>
      <c r="RW318" s="43"/>
      <c r="RX318" s="43"/>
      <c r="RY318" s="43"/>
      <c r="RZ318" s="43"/>
      <c r="SA318" s="43"/>
      <c r="SB318" s="43"/>
      <c r="SC318" s="43"/>
      <c r="SD318" s="43"/>
      <c r="SE318" s="43"/>
      <c r="SF318" s="43"/>
      <c r="SG318" s="43"/>
      <c r="SH318" s="43"/>
      <c r="SI318" s="43"/>
      <c r="SJ318" s="43"/>
      <c r="SK318" s="43"/>
      <c r="SL318" s="43"/>
      <c r="SM318" s="43"/>
      <c r="SN318" s="43"/>
      <c r="SO318" s="43"/>
      <c r="SP318" s="43"/>
      <c r="SQ318" s="43"/>
      <c r="SR318" s="43"/>
      <c r="SS318" s="43"/>
      <c r="ST318" s="43"/>
      <c r="SU318" s="43"/>
      <c r="SV318" s="43"/>
      <c r="SW318" s="43"/>
      <c r="SX318" s="43"/>
      <c r="SY318" s="43"/>
      <c r="SZ318" s="43"/>
      <c r="TA318" s="43"/>
      <c r="TB318" s="43"/>
      <c r="TC318" s="43"/>
      <c r="TD318" s="43"/>
      <c r="TE318" s="43"/>
      <c r="TF318" s="43"/>
      <c r="TG318" s="43"/>
      <c r="TH318" s="43"/>
      <c r="TI318" s="43"/>
      <c r="TJ318" s="43"/>
      <c r="TK318" s="43"/>
      <c r="TL318" s="43"/>
      <c r="TM318" s="43"/>
      <c r="TN318" s="43"/>
      <c r="TO318" s="43"/>
      <c r="TP318" s="43"/>
      <c r="TQ318" s="43"/>
      <c r="TR318" s="43"/>
      <c r="TS318" s="43"/>
      <c r="TT318" s="43"/>
      <c r="TU318" s="43"/>
      <c r="TV318" s="43"/>
      <c r="TW318" s="43"/>
      <c r="TX318" s="43"/>
      <c r="TY318" s="43"/>
      <c r="TZ318" s="43"/>
      <c r="UA318" s="43"/>
      <c r="UB318" s="43"/>
      <c r="UC318" s="43"/>
      <c r="UD318" s="43"/>
      <c r="UE318" s="43"/>
      <c r="UF318" s="43"/>
      <c r="UG318" s="43"/>
      <c r="UH318" s="43"/>
      <c r="UI318" s="43"/>
      <c r="UJ318" s="43"/>
      <c r="UK318" s="43"/>
      <c r="UL318" s="43"/>
      <c r="UM318" s="43"/>
      <c r="UN318" s="43"/>
      <c r="UO318" s="43"/>
      <c r="UP318" s="43"/>
      <c r="UQ318" s="43"/>
      <c r="UR318" s="43"/>
      <c r="US318" s="43"/>
      <c r="UT318" s="43"/>
      <c r="UU318" s="43"/>
      <c r="UV318" s="43"/>
      <c r="UW318" s="43"/>
      <c r="UX318" s="43"/>
      <c r="UY318" s="43"/>
      <c r="UZ318" s="43"/>
      <c r="VA318" s="43"/>
      <c r="VB318" s="43"/>
      <c r="VC318" s="43"/>
      <c r="VD318" s="43"/>
      <c r="VE318" s="43"/>
      <c r="VF318" s="43"/>
      <c r="VG318" s="43"/>
      <c r="VH318" s="43"/>
      <c r="VI318" s="43"/>
      <c r="VJ318" s="43"/>
      <c r="VK318" s="43"/>
      <c r="VL318" s="43"/>
      <c r="VM318" s="43"/>
      <c r="VN318" s="43"/>
      <c r="VO318" s="43"/>
      <c r="VP318" s="43"/>
      <c r="VQ318" s="43"/>
      <c r="VR318" s="43"/>
      <c r="VS318" s="43"/>
      <c r="VT318" s="43"/>
      <c r="VU318" s="43"/>
      <c r="VV318" s="43"/>
      <c r="VW318" s="43"/>
      <c r="VX318" s="43"/>
      <c r="VY318" s="43"/>
      <c r="VZ318" s="43"/>
      <c r="WA318" s="43"/>
      <c r="WB318" s="43"/>
      <c r="WC318" s="43"/>
      <c r="WD318" s="43"/>
      <c r="WE318" s="43"/>
      <c r="WF318" s="43"/>
      <c r="WG318" s="43"/>
      <c r="WH318" s="43"/>
      <c r="WI318" s="43"/>
      <c r="WJ318" s="43"/>
      <c r="WK318" s="43"/>
      <c r="WL318" s="43"/>
      <c r="WM318" s="43"/>
      <c r="WN318" s="43"/>
      <c r="WO318" s="43"/>
      <c r="WP318" s="43"/>
      <c r="WQ318" s="43"/>
      <c r="WR318" s="43"/>
      <c r="WS318" s="43"/>
      <c r="WT318" s="43"/>
      <c r="WU318" s="43"/>
      <c r="WV318" s="43"/>
      <c r="WW318" s="43"/>
      <c r="WX318" s="43"/>
      <c r="WY318" s="43"/>
      <c r="WZ318" s="43"/>
      <c r="XA318" s="43"/>
      <c r="XB318" s="43"/>
      <c r="XC318" s="43"/>
      <c r="XD318" s="43"/>
      <c r="XE318" s="43"/>
      <c r="XF318" s="43"/>
      <c r="XG318" s="43"/>
      <c r="XH318" s="43"/>
      <c r="XI318" s="43"/>
      <c r="XJ318" s="43"/>
      <c r="XK318" s="43"/>
      <c r="XL318" s="43"/>
      <c r="XM318" s="43"/>
      <c r="XN318" s="43"/>
      <c r="XO318" s="43"/>
      <c r="XP318" s="43"/>
      <c r="XQ318" s="43"/>
      <c r="XR318" s="43"/>
      <c r="XS318" s="43"/>
      <c r="XT318" s="43"/>
      <c r="XU318" s="43"/>
      <c r="XV318" s="43"/>
      <c r="XW318" s="43"/>
      <c r="XX318" s="43"/>
      <c r="XY318" s="43"/>
      <c r="XZ318" s="43"/>
      <c r="YA318" s="43"/>
      <c r="YB318" s="43"/>
      <c r="YC318" s="43"/>
      <c r="YD318" s="43"/>
      <c r="YE318" s="43"/>
      <c r="YF318" s="43"/>
      <c r="YG318" s="43"/>
      <c r="YH318" s="43"/>
      <c r="YI318" s="43"/>
      <c r="YJ318" s="43"/>
      <c r="YK318" s="43"/>
      <c r="YL318" s="43"/>
      <c r="YM318" s="43"/>
      <c r="YN318" s="43"/>
      <c r="YO318" s="43"/>
      <c r="YP318" s="43"/>
      <c r="YQ318" s="43"/>
      <c r="YR318" s="43"/>
      <c r="YS318" s="43"/>
      <c r="YT318" s="43"/>
      <c r="YU318" s="43"/>
      <c r="YV318" s="43"/>
      <c r="YW318" s="43"/>
      <c r="YX318" s="43"/>
      <c r="YY318" s="43"/>
      <c r="YZ318" s="43"/>
      <c r="ZA318" s="43"/>
      <c r="ZB318" s="43"/>
      <c r="ZC318" s="43"/>
      <c r="ZD318" s="43"/>
      <c r="ZE318" s="43"/>
      <c r="ZF318" s="43"/>
      <c r="ZG318" s="43"/>
      <c r="ZH318" s="43"/>
      <c r="ZI318" s="43"/>
      <c r="ZJ318" s="43"/>
      <c r="ZK318" s="43"/>
      <c r="ZL318" s="43"/>
      <c r="ZM318" s="43"/>
      <c r="ZN318" s="43"/>
      <c r="ZO318" s="43"/>
      <c r="ZP318" s="43"/>
      <c r="ZQ318" s="43"/>
      <c r="ZR318" s="43"/>
      <c r="ZS318" s="43"/>
      <c r="ZT318" s="43"/>
      <c r="ZU318" s="43"/>
      <c r="ZV318" s="43"/>
      <c r="ZW318" s="43"/>
      <c r="ZX318" s="43"/>
      <c r="ZY318" s="43"/>
      <c r="ZZ318" s="43"/>
      <c r="AAA318" s="43"/>
      <c r="AAB318" s="43"/>
      <c r="AAC318" s="43"/>
      <c r="AAD318" s="43"/>
      <c r="AAE318" s="43"/>
      <c r="AAF318" s="43"/>
      <c r="AAG318" s="43"/>
      <c r="AAH318" s="43"/>
      <c r="AAI318" s="43"/>
      <c r="AAJ318" s="43"/>
      <c r="AAK318" s="43"/>
      <c r="AAL318" s="43"/>
      <c r="AAM318" s="43"/>
      <c r="AAN318" s="43"/>
      <c r="AAO318" s="43"/>
      <c r="AAP318" s="43"/>
      <c r="AAQ318" s="43"/>
      <c r="AAR318" s="43"/>
      <c r="AAS318" s="43"/>
      <c r="AAT318" s="43"/>
      <c r="AAU318" s="43"/>
      <c r="AAV318" s="43"/>
      <c r="AAW318" s="43"/>
      <c r="AAX318" s="43"/>
      <c r="AAY318" s="43"/>
      <c r="AAZ318" s="43"/>
      <c r="ABA318" s="43"/>
      <c r="ABB318" s="43"/>
      <c r="ABC318" s="43"/>
      <c r="ABD318" s="43"/>
      <c r="ABE318" s="43"/>
      <c r="ABF318" s="43"/>
      <c r="ABG318" s="43"/>
      <c r="ABH318" s="43"/>
      <c r="ABI318" s="43"/>
      <c r="ABJ318" s="43"/>
      <c r="ABK318" s="43"/>
      <c r="ABL318" s="43"/>
      <c r="ABM318" s="43"/>
      <c r="ABN318" s="43"/>
      <c r="ABO318" s="43"/>
      <c r="ABP318" s="43"/>
      <c r="ABQ318" s="43"/>
      <c r="ABR318" s="43"/>
      <c r="ABS318" s="43"/>
      <c r="ABT318" s="43"/>
      <c r="ABU318" s="43"/>
      <c r="ABV318" s="43"/>
      <c r="ABW318" s="43"/>
      <c r="ABX318" s="43"/>
      <c r="ABY318" s="43"/>
      <c r="ABZ318" s="43"/>
      <c r="ACA318" s="43"/>
      <c r="ACB318" s="43"/>
      <c r="ACC318" s="43"/>
      <c r="ACD318" s="43"/>
      <c r="ACE318" s="43"/>
      <c r="ACF318" s="43"/>
      <c r="ACG318" s="43"/>
      <c r="ACH318" s="43"/>
      <c r="ACI318" s="43"/>
      <c r="ACJ318" s="43"/>
      <c r="ACK318" s="43"/>
      <c r="ACL318" s="43"/>
      <c r="ACM318" s="43"/>
      <c r="ACN318" s="43"/>
      <c r="ACO318" s="43"/>
      <c r="ACP318" s="43"/>
      <c r="ACQ318" s="43"/>
      <c r="ACR318" s="43"/>
      <c r="ACS318" s="43"/>
      <c r="ACT318" s="43"/>
      <c r="ACU318" s="43"/>
      <c r="ACV318" s="43"/>
      <c r="ACW318" s="43"/>
      <c r="ACX318" s="43"/>
      <c r="ACY318" s="43"/>
      <c r="ACZ318" s="43"/>
      <c r="ADA318" s="43"/>
      <c r="ADB318" s="43"/>
      <c r="ADC318" s="43"/>
      <c r="ADD318" s="43"/>
      <c r="ADE318" s="43"/>
      <c r="ADF318" s="43"/>
      <c r="ADG318" s="43"/>
      <c r="ADH318" s="43"/>
      <c r="ADI318" s="43"/>
      <c r="ADJ318" s="43"/>
      <c r="ADK318" s="43"/>
      <c r="ADL318" s="43"/>
      <c r="ADM318" s="43"/>
      <c r="ADN318" s="43"/>
      <c r="ADO318" s="43"/>
      <c r="ADP318" s="43"/>
      <c r="ADQ318" s="43"/>
      <c r="ADR318" s="43"/>
      <c r="ADS318" s="43"/>
      <c r="ADT318" s="43"/>
      <c r="ADU318" s="43"/>
      <c r="ADV318" s="43"/>
      <c r="ADW318" s="43"/>
      <c r="ADX318" s="43"/>
      <c r="ADY318" s="43"/>
      <c r="ADZ318" s="43"/>
      <c r="AEA318" s="43"/>
      <c r="AEB318" s="43"/>
      <c r="AEC318" s="43"/>
      <c r="AED318" s="43"/>
      <c r="AEE318" s="43"/>
      <c r="AEF318" s="43"/>
      <c r="AEG318" s="43"/>
      <c r="AEH318" s="43"/>
      <c r="AEI318" s="43"/>
      <c r="AEJ318" s="43"/>
      <c r="AEK318" s="43"/>
      <c r="AEL318" s="43"/>
      <c r="AEM318" s="43"/>
      <c r="AEN318" s="43"/>
      <c r="AEO318" s="43"/>
      <c r="AEP318" s="43"/>
      <c r="AEQ318" s="43"/>
      <c r="AER318" s="43"/>
      <c r="AES318" s="43"/>
      <c r="AET318" s="43"/>
      <c r="AEU318" s="43"/>
      <c r="AEV318" s="43"/>
      <c r="AEW318" s="43"/>
      <c r="AEX318" s="43"/>
      <c r="AEY318" s="43"/>
      <c r="AEZ318" s="43"/>
      <c r="AFA318" s="43"/>
      <c r="AFB318" s="43"/>
      <c r="AFC318" s="43"/>
      <c r="AFD318" s="43"/>
      <c r="AFE318" s="43"/>
      <c r="AFF318" s="43"/>
      <c r="AFG318" s="43"/>
      <c r="AFH318" s="43"/>
      <c r="AFI318" s="43"/>
      <c r="AFJ318" s="43"/>
      <c r="AFK318" s="43"/>
      <c r="AFL318" s="43"/>
      <c r="AFM318" s="43"/>
      <c r="AFN318" s="43"/>
      <c r="AFO318" s="43"/>
      <c r="AFP318" s="43"/>
      <c r="AFQ318" s="43"/>
      <c r="AFR318" s="43"/>
      <c r="AFS318" s="43"/>
      <c r="AFT318" s="43"/>
      <c r="AFU318" s="43"/>
      <c r="AFV318" s="43"/>
      <c r="AFW318" s="43"/>
      <c r="AFX318" s="43"/>
      <c r="AFY318" s="43"/>
      <c r="AFZ318" s="43"/>
      <c r="AGA318" s="43"/>
      <c r="AGB318" s="43"/>
      <c r="AGC318" s="43"/>
      <c r="AGD318" s="43"/>
      <c r="AGE318" s="43"/>
      <c r="AGF318" s="43"/>
      <c r="AGG318" s="43"/>
      <c r="AGH318" s="43"/>
      <c r="AGI318" s="43"/>
      <c r="AGJ318" s="43"/>
      <c r="AGK318" s="43"/>
      <c r="AGL318" s="43"/>
      <c r="AGM318" s="43"/>
      <c r="AGN318" s="43"/>
      <c r="AGO318" s="43"/>
      <c r="AGP318" s="43"/>
      <c r="AGQ318" s="43"/>
      <c r="AGR318" s="43"/>
      <c r="AGS318" s="43"/>
      <c r="AGT318" s="43"/>
      <c r="AGU318" s="43"/>
      <c r="AGV318" s="43"/>
      <c r="AGW318" s="43"/>
      <c r="AGX318" s="43"/>
      <c r="AGY318" s="43"/>
      <c r="AGZ318" s="43"/>
      <c r="AHA318" s="43"/>
      <c r="AHB318" s="43"/>
      <c r="AHC318" s="43"/>
      <c r="AHD318" s="43"/>
      <c r="AHE318" s="43"/>
      <c r="AHF318" s="43"/>
      <c r="AHG318" s="43"/>
      <c r="AHH318" s="43"/>
      <c r="AHI318" s="43"/>
      <c r="AHJ318" s="43"/>
      <c r="AHK318" s="43"/>
      <c r="AHL318" s="43"/>
      <c r="AHM318" s="43"/>
      <c r="AHN318" s="43"/>
      <c r="AHO318" s="43"/>
      <c r="AHP318" s="43"/>
      <c r="AHQ318" s="43"/>
      <c r="AHR318" s="43"/>
      <c r="AHS318" s="43"/>
      <c r="AHT318" s="43"/>
      <c r="AHU318" s="43"/>
      <c r="AHV318" s="43"/>
      <c r="AHW318" s="43"/>
      <c r="AHX318" s="43"/>
      <c r="AHY318" s="43"/>
      <c r="AHZ318" s="43"/>
      <c r="AIA318" s="43"/>
      <c r="AIB318" s="43"/>
      <c r="AIC318" s="43"/>
      <c r="AID318" s="43"/>
      <c r="AIE318" s="43"/>
      <c r="AIF318" s="43"/>
      <c r="AIG318" s="43"/>
      <c r="AIH318" s="43"/>
      <c r="AII318" s="43"/>
      <c r="AIJ318" s="43"/>
      <c r="AIK318" s="43"/>
      <c r="AIL318" s="43"/>
      <c r="AIM318" s="43"/>
      <c r="AIN318" s="43"/>
      <c r="AIO318" s="43"/>
      <c r="AIP318" s="43"/>
      <c r="AIQ318" s="43"/>
      <c r="AIR318" s="43"/>
      <c r="AIS318" s="43"/>
      <c r="AIT318" s="43"/>
      <c r="AIU318" s="43"/>
      <c r="AIV318" s="43"/>
      <c r="AIW318" s="43"/>
      <c r="AIX318" s="43"/>
      <c r="AIY318" s="43"/>
      <c r="AIZ318" s="43"/>
      <c r="AJA318" s="43"/>
      <c r="AJB318" s="43"/>
      <c r="AJC318" s="43"/>
      <c r="AJD318" s="43"/>
      <c r="AJE318" s="43"/>
      <c r="AJF318" s="43"/>
      <c r="AJG318" s="43"/>
      <c r="AJH318" s="43"/>
      <c r="AJI318" s="43"/>
      <c r="AJJ318" s="43"/>
      <c r="AJK318" s="43"/>
      <c r="AJL318" s="43"/>
      <c r="AJM318" s="43"/>
      <c r="AJN318" s="43"/>
      <c r="AJO318" s="43"/>
      <c r="AJP318" s="43"/>
      <c r="AJQ318" s="43"/>
      <c r="AJR318" s="43"/>
      <c r="AJS318" s="43"/>
      <c r="AJT318" s="43"/>
      <c r="AJU318" s="43"/>
      <c r="AJV318" s="43"/>
      <c r="AJW318" s="43"/>
      <c r="AJX318" s="43"/>
      <c r="AJY318" s="43"/>
      <c r="AJZ318" s="43"/>
      <c r="AKA318" s="43"/>
      <c r="AKB318" s="43"/>
      <c r="AKC318" s="43"/>
      <c r="AKD318" s="43"/>
      <c r="AKE318" s="43"/>
      <c r="AKF318" s="43"/>
      <c r="AKG318" s="43"/>
      <c r="AKH318" s="43"/>
      <c r="AKI318" s="43"/>
      <c r="AKJ318" s="43"/>
      <c r="AKK318" s="43"/>
      <c r="AKL318" s="43"/>
      <c r="AKM318" s="43"/>
      <c r="AKN318" s="43"/>
      <c r="AKO318" s="43"/>
      <c r="AKP318" s="43"/>
      <c r="AKQ318" s="43"/>
      <c r="AKR318" s="43"/>
      <c r="AKS318" s="43"/>
      <c r="AKT318" s="43"/>
      <c r="AKU318" s="43"/>
      <c r="AKV318" s="43"/>
      <c r="AKW318" s="43"/>
      <c r="AKX318" s="43"/>
      <c r="AKY318" s="43"/>
      <c r="AKZ318" s="43"/>
      <c r="ALA318" s="43"/>
      <c r="ALB318" s="43"/>
      <c r="ALC318" s="43"/>
      <c r="ALD318" s="43"/>
      <c r="ALE318" s="43"/>
      <c r="ALF318" s="43"/>
      <c r="ALG318" s="43"/>
      <c r="ALH318" s="43"/>
      <c r="ALI318" s="43"/>
      <c r="ALJ318" s="43"/>
      <c r="ALK318" s="43"/>
      <c r="ALL318" s="43"/>
      <c r="ALM318" s="43"/>
      <c r="ALN318" s="43"/>
      <c r="ALO318" s="43"/>
      <c r="ALP318" s="43"/>
      <c r="ALQ318" s="43"/>
      <c r="ALR318" s="43"/>
      <c r="ALS318" s="43"/>
      <c r="ALT318" s="43"/>
      <c r="ALU318" s="43"/>
      <c r="ALV318" s="43"/>
      <c r="ALW318" s="43"/>
      <c r="ALX318" s="43"/>
      <c r="ALY318" s="43"/>
      <c r="ALZ318" s="43"/>
      <c r="AMA318" s="43"/>
      <c r="AMB318" s="43"/>
      <c r="AMC318" s="43"/>
      <c r="AMD318" s="43"/>
      <c r="AME318" s="43"/>
      <c r="AMF318" s="43"/>
      <c r="AMG318" s="43"/>
      <c r="AMH318" s="43"/>
      <c r="AMI318" s="43"/>
    </row>
    <row r="319" spans="1:1023" x14ac:dyDescent="0.2">
      <c r="A319" s="85">
        <v>42319</v>
      </c>
      <c r="B319" s="85" t="s">
        <v>123</v>
      </c>
      <c r="C319" s="48"/>
      <c r="D319" s="48"/>
      <c r="E319" s="110"/>
      <c r="F319" s="57"/>
      <c r="G319" s="101"/>
      <c r="H319" s="57"/>
      <c r="I319" s="48"/>
      <c r="J319" s="48"/>
      <c r="K319" s="57"/>
      <c r="L319" s="79"/>
      <c r="M319" s="79">
        <f t="shared" si="175"/>
        <v>0</v>
      </c>
      <c r="N319" s="79"/>
      <c r="O319" s="48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43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43"/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3"/>
      <c r="HS319" s="43"/>
      <c r="HT319" s="43"/>
      <c r="HU319" s="43"/>
      <c r="HV319" s="43"/>
      <c r="HW319" s="43"/>
      <c r="HX319" s="43"/>
      <c r="HY319" s="43"/>
      <c r="HZ319" s="43"/>
      <c r="IA319" s="43"/>
      <c r="IB319" s="43"/>
      <c r="IC319" s="43"/>
      <c r="ID319" s="43"/>
      <c r="IE319" s="43"/>
      <c r="IF319" s="43"/>
      <c r="IG319" s="43"/>
      <c r="IH319" s="43"/>
      <c r="II319" s="43"/>
      <c r="IJ319" s="43"/>
      <c r="IK319" s="43"/>
      <c r="IL319" s="43"/>
      <c r="IM319" s="43"/>
      <c r="IN319" s="43"/>
      <c r="IO319" s="43"/>
      <c r="IP319" s="43"/>
      <c r="IQ319" s="43"/>
      <c r="IR319" s="43"/>
      <c r="IS319" s="43"/>
      <c r="IT319" s="43"/>
      <c r="IU319" s="43"/>
      <c r="IV319" s="43"/>
      <c r="IW319" s="43"/>
      <c r="IX319" s="43"/>
      <c r="IY319" s="43"/>
      <c r="IZ319" s="43"/>
      <c r="JA319" s="43"/>
      <c r="JB319" s="43"/>
      <c r="JC319" s="43"/>
      <c r="JD319" s="43"/>
      <c r="JE319" s="43"/>
      <c r="JF319" s="43"/>
      <c r="JG319" s="43"/>
      <c r="JH319" s="43"/>
      <c r="JI319" s="43"/>
      <c r="JJ319" s="43"/>
      <c r="JK319" s="43"/>
      <c r="JL319" s="43"/>
      <c r="JM319" s="43"/>
      <c r="JN319" s="43"/>
      <c r="JO319" s="43"/>
      <c r="JP319" s="43"/>
      <c r="JQ319" s="43"/>
      <c r="JR319" s="43"/>
      <c r="JS319" s="43"/>
      <c r="JT319" s="43"/>
      <c r="JU319" s="43"/>
      <c r="JV319" s="43"/>
      <c r="JW319" s="43"/>
      <c r="JX319" s="43"/>
      <c r="JY319" s="43"/>
      <c r="JZ319" s="43"/>
      <c r="KA319" s="43"/>
      <c r="KB319" s="43"/>
      <c r="KC319" s="43"/>
      <c r="KD319" s="43"/>
      <c r="KE319" s="43"/>
      <c r="KF319" s="43"/>
      <c r="KG319" s="43"/>
      <c r="KH319" s="43"/>
      <c r="KI319" s="43"/>
      <c r="KJ319" s="43"/>
      <c r="KK319" s="43"/>
      <c r="KL319" s="43"/>
      <c r="KM319" s="43"/>
      <c r="KN319" s="43"/>
      <c r="KO319" s="43"/>
      <c r="KP319" s="43"/>
      <c r="KQ319" s="43"/>
      <c r="KR319" s="43"/>
      <c r="KS319" s="43"/>
      <c r="KT319" s="43"/>
      <c r="KU319" s="43"/>
      <c r="KV319" s="43"/>
      <c r="KW319" s="43"/>
      <c r="KX319" s="43"/>
      <c r="KY319" s="43"/>
      <c r="KZ319" s="43"/>
      <c r="LA319" s="43"/>
      <c r="LB319" s="43"/>
      <c r="LC319" s="43"/>
      <c r="LD319" s="43"/>
      <c r="LE319" s="43"/>
      <c r="LF319" s="43"/>
      <c r="LG319" s="43"/>
      <c r="LH319" s="43"/>
      <c r="LI319" s="43"/>
      <c r="LJ319" s="43"/>
      <c r="LK319" s="43"/>
      <c r="LL319" s="43"/>
      <c r="LM319" s="43"/>
      <c r="LN319" s="43"/>
      <c r="LO319" s="43"/>
      <c r="LP319" s="43"/>
      <c r="LQ319" s="43"/>
      <c r="LR319" s="43"/>
      <c r="LS319" s="43"/>
      <c r="LT319" s="43"/>
      <c r="LU319" s="43"/>
      <c r="LV319" s="43"/>
      <c r="LW319" s="43"/>
      <c r="LX319" s="43"/>
      <c r="LY319" s="43"/>
      <c r="LZ319" s="43"/>
      <c r="MA319" s="43"/>
      <c r="MB319" s="43"/>
      <c r="MC319" s="43"/>
      <c r="MD319" s="43"/>
      <c r="ME319" s="43"/>
      <c r="MF319" s="43"/>
      <c r="MG319" s="43"/>
      <c r="MH319" s="43"/>
      <c r="MI319" s="43"/>
      <c r="MJ319" s="43"/>
      <c r="MK319" s="43"/>
      <c r="ML319" s="43"/>
      <c r="MM319" s="43"/>
      <c r="MN319" s="43"/>
      <c r="MO319" s="43"/>
      <c r="MP319" s="43"/>
      <c r="MQ319" s="43"/>
      <c r="MR319" s="43"/>
      <c r="MS319" s="43"/>
      <c r="MT319" s="43"/>
      <c r="MU319" s="43"/>
      <c r="MV319" s="43"/>
      <c r="MW319" s="43"/>
      <c r="MX319" s="43"/>
      <c r="MY319" s="43"/>
      <c r="MZ319" s="43"/>
      <c r="NA319" s="43"/>
      <c r="NB319" s="43"/>
      <c r="NC319" s="43"/>
      <c r="ND319" s="43"/>
      <c r="NE319" s="43"/>
      <c r="NF319" s="43"/>
      <c r="NG319" s="43"/>
      <c r="NH319" s="43"/>
      <c r="NI319" s="43"/>
      <c r="NJ319" s="43"/>
      <c r="NK319" s="43"/>
      <c r="NL319" s="43"/>
      <c r="NM319" s="43"/>
      <c r="NN319" s="43"/>
      <c r="NO319" s="43"/>
      <c r="NP319" s="43"/>
      <c r="NQ319" s="43"/>
      <c r="NR319" s="43"/>
      <c r="NS319" s="43"/>
      <c r="NT319" s="43"/>
      <c r="NU319" s="43"/>
      <c r="NV319" s="43"/>
      <c r="NW319" s="43"/>
      <c r="NX319" s="43"/>
      <c r="NY319" s="43"/>
      <c r="NZ319" s="43"/>
      <c r="OA319" s="43"/>
      <c r="OB319" s="43"/>
      <c r="OC319" s="43"/>
      <c r="OD319" s="43"/>
      <c r="OE319" s="43"/>
      <c r="OF319" s="43"/>
      <c r="OG319" s="43"/>
      <c r="OH319" s="43"/>
      <c r="OI319" s="43"/>
      <c r="OJ319" s="43"/>
      <c r="OK319" s="43"/>
      <c r="OL319" s="43"/>
      <c r="OM319" s="43"/>
      <c r="ON319" s="43"/>
      <c r="OO319" s="43"/>
      <c r="OP319" s="43"/>
      <c r="OQ319" s="43"/>
      <c r="OR319" s="43"/>
      <c r="OS319" s="43"/>
      <c r="OT319" s="43"/>
      <c r="OU319" s="43"/>
      <c r="OV319" s="43"/>
      <c r="OW319" s="43"/>
      <c r="OX319" s="43"/>
      <c r="OY319" s="43"/>
      <c r="OZ319" s="43"/>
      <c r="PA319" s="43"/>
      <c r="PB319" s="43"/>
      <c r="PC319" s="43"/>
      <c r="PD319" s="43"/>
      <c r="PE319" s="43"/>
      <c r="PF319" s="43"/>
      <c r="PG319" s="43"/>
      <c r="PH319" s="43"/>
      <c r="PI319" s="43"/>
      <c r="PJ319" s="43"/>
      <c r="PK319" s="43"/>
      <c r="PL319" s="43"/>
      <c r="PM319" s="43"/>
      <c r="PN319" s="43"/>
      <c r="PO319" s="43"/>
      <c r="PP319" s="43"/>
      <c r="PQ319" s="43"/>
      <c r="PR319" s="43"/>
      <c r="PS319" s="43"/>
      <c r="PT319" s="43"/>
      <c r="PU319" s="43"/>
      <c r="PV319" s="43"/>
      <c r="PW319" s="43"/>
      <c r="PX319" s="43"/>
      <c r="PY319" s="43"/>
      <c r="PZ319" s="43"/>
      <c r="QA319" s="43"/>
      <c r="QB319" s="43"/>
      <c r="QC319" s="43"/>
      <c r="QD319" s="43"/>
      <c r="QE319" s="43"/>
      <c r="QF319" s="43"/>
      <c r="QG319" s="43"/>
      <c r="QH319" s="43"/>
      <c r="QI319" s="43"/>
      <c r="QJ319" s="43"/>
      <c r="QK319" s="43"/>
      <c r="QL319" s="43"/>
      <c r="QM319" s="43"/>
      <c r="QN319" s="43"/>
      <c r="QO319" s="43"/>
      <c r="QP319" s="43"/>
      <c r="QQ319" s="43"/>
      <c r="QR319" s="43"/>
      <c r="QS319" s="43"/>
      <c r="QT319" s="43"/>
      <c r="QU319" s="43"/>
      <c r="QV319" s="43"/>
      <c r="QW319" s="43"/>
      <c r="QX319" s="43"/>
      <c r="QY319" s="43"/>
      <c r="QZ319" s="43"/>
      <c r="RA319" s="43"/>
      <c r="RB319" s="43"/>
      <c r="RC319" s="43"/>
      <c r="RD319" s="43"/>
      <c r="RE319" s="43"/>
      <c r="RF319" s="43"/>
      <c r="RG319" s="43"/>
      <c r="RH319" s="43"/>
      <c r="RI319" s="43"/>
      <c r="RJ319" s="43"/>
      <c r="RK319" s="43"/>
      <c r="RL319" s="43"/>
      <c r="RM319" s="43"/>
      <c r="RN319" s="43"/>
      <c r="RO319" s="43"/>
      <c r="RP319" s="43"/>
      <c r="RQ319" s="43"/>
      <c r="RR319" s="43"/>
      <c r="RS319" s="43"/>
      <c r="RT319" s="43"/>
      <c r="RU319" s="43"/>
      <c r="RV319" s="43"/>
      <c r="RW319" s="43"/>
      <c r="RX319" s="43"/>
      <c r="RY319" s="43"/>
      <c r="RZ319" s="43"/>
      <c r="SA319" s="43"/>
      <c r="SB319" s="43"/>
      <c r="SC319" s="43"/>
      <c r="SD319" s="43"/>
      <c r="SE319" s="43"/>
      <c r="SF319" s="43"/>
      <c r="SG319" s="43"/>
      <c r="SH319" s="43"/>
      <c r="SI319" s="43"/>
      <c r="SJ319" s="43"/>
      <c r="SK319" s="43"/>
      <c r="SL319" s="43"/>
      <c r="SM319" s="43"/>
      <c r="SN319" s="43"/>
      <c r="SO319" s="43"/>
      <c r="SP319" s="43"/>
      <c r="SQ319" s="43"/>
      <c r="SR319" s="43"/>
      <c r="SS319" s="43"/>
      <c r="ST319" s="43"/>
      <c r="SU319" s="43"/>
      <c r="SV319" s="43"/>
      <c r="SW319" s="43"/>
      <c r="SX319" s="43"/>
      <c r="SY319" s="43"/>
      <c r="SZ319" s="43"/>
      <c r="TA319" s="43"/>
      <c r="TB319" s="43"/>
      <c r="TC319" s="43"/>
      <c r="TD319" s="43"/>
      <c r="TE319" s="43"/>
      <c r="TF319" s="43"/>
      <c r="TG319" s="43"/>
      <c r="TH319" s="43"/>
      <c r="TI319" s="43"/>
      <c r="TJ319" s="43"/>
      <c r="TK319" s="43"/>
      <c r="TL319" s="43"/>
      <c r="TM319" s="43"/>
      <c r="TN319" s="43"/>
      <c r="TO319" s="43"/>
      <c r="TP319" s="43"/>
      <c r="TQ319" s="43"/>
      <c r="TR319" s="43"/>
      <c r="TS319" s="43"/>
      <c r="TT319" s="43"/>
      <c r="TU319" s="43"/>
      <c r="TV319" s="43"/>
      <c r="TW319" s="43"/>
      <c r="TX319" s="43"/>
      <c r="TY319" s="43"/>
      <c r="TZ319" s="43"/>
      <c r="UA319" s="43"/>
      <c r="UB319" s="43"/>
      <c r="UC319" s="43"/>
      <c r="UD319" s="43"/>
      <c r="UE319" s="43"/>
      <c r="UF319" s="43"/>
      <c r="UG319" s="43"/>
      <c r="UH319" s="43"/>
      <c r="UI319" s="43"/>
      <c r="UJ319" s="43"/>
      <c r="UK319" s="43"/>
      <c r="UL319" s="43"/>
      <c r="UM319" s="43"/>
      <c r="UN319" s="43"/>
      <c r="UO319" s="43"/>
      <c r="UP319" s="43"/>
      <c r="UQ319" s="43"/>
      <c r="UR319" s="43"/>
      <c r="US319" s="43"/>
      <c r="UT319" s="43"/>
      <c r="UU319" s="43"/>
      <c r="UV319" s="43"/>
      <c r="UW319" s="43"/>
      <c r="UX319" s="43"/>
      <c r="UY319" s="43"/>
      <c r="UZ319" s="43"/>
      <c r="VA319" s="43"/>
      <c r="VB319" s="43"/>
      <c r="VC319" s="43"/>
      <c r="VD319" s="43"/>
      <c r="VE319" s="43"/>
      <c r="VF319" s="43"/>
      <c r="VG319" s="43"/>
      <c r="VH319" s="43"/>
      <c r="VI319" s="43"/>
      <c r="VJ319" s="43"/>
      <c r="VK319" s="43"/>
      <c r="VL319" s="43"/>
      <c r="VM319" s="43"/>
      <c r="VN319" s="43"/>
      <c r="VO319" s="43"/>
      <c r="VP319" s="43"/>
      <c r="VQ319" s="43"/>
      <c r="VR319" s="43"/>
      <c r="VS319" s="43"/>
      <c r="VT319" s="43"/>
      <c r="VU319" s="43"/>
      <c r="VV319" s="43"/>
      <c r="VW319" s="43"/>
      <c r="VX319" s="43"/>
      <c r="VY319" s="43"/>
      <c r="VZ319" s="43"/>
      <c r="WA319" s="43"/>
      <c r="WB319" s="43"/>
      <c r="WC319" s="43"/>
      <c r="WD319" s="43"/>
      <c r="WE319" s="43"/>
      <c r="WF319" s="43"/>
      <c r="WG319" s="43"/>
      <c r="WH319" s="43"/>
      <c r="WI319" s="43"/>
      <c r="WJ319" s="43"/>
      <c r="WK319" s="43"/>
      <c r="WL319" s="43"/>
      <c r="WM319" s="43"/>
      <c r="WN319" s="43"/>
      <c r="WO319" s="43"/>
      <c r="WP319" s="43"/>
      <c r="WQ319" s="43"/>
      <c r="WR319" s="43"/>
      <c r="WS319" s="43"/>
      <c r="WT319" s="43"/>
      <c r="WU319" s="43"/>
      <c r="WV319" s="43"/>
      <c r="WW319" s="43"/>
      <c r="WX319" s="43"/>
      <c r="WY319" s="43"/>
      <c r="WZ319" s="43"/>
      <c r="XA319" s="43"/>
      <c r="XB319" s="43"/>
      <c r="XC319" s="43"/>
      <c r="XD319" s="43"/>
      <c r="XE319" s="43"/>
      <c r="XF319" s="43"/>
      <c r="XG319" s="43"/>
      <c r="XH319" s="43"/>
      <c r="XI319" s="43"/>
      <c r="XJ319" s="43"/>
      <c r="XK319" s="43"/>
      <c r="XL319" s="43"/>
      <c r="XM319" s="43"/>
      <c r="XN319" s="43"/>
      <c r="XO319" s="43"/>
      <c r="XP319" s="43"/>
      <c r="XQ319" s="43"/>
      <c r="XR319" s="43"/>
      <c r="XS319" s="43"/>
      <c r="XT319" s="43"/>
      <c r="XU319" s="43"/>
      <c r="XV319" s="43"/>
      <c r="XW319" s="43"/>
      <c r="XX319" s="43"/>
      <c r="XY319" s="43"/>
      <c r="XZ319" s="43"/>
      <c r="YA319" s="43"/>
      <c r="YB319" s="43"/>
      <c r="YC319" s="43"/>
      <c r="YD319" s="43"/>
      <c r="YE319" s="43"/>
      <c r="YF319" s="43"/>
      <c r="YG319" s="43"/>
      <c r="YH319" s="43"/>
      <c r="YI319" s="43"/>
      <c r="YJ319" s="43"/>
      <c r="YK319" s="43"/>
      <c r="YL319" s="43"/>
      <c r="YM319" s="43"/>
      <c r="YN319" s="43"/>
      <c r="YO319" s="43"/>
      <c r="YP319" s="43"/>
      <c r="YQ319" s="43"/>
      <c r="YR319" s="43"/>
      <c r="YS319" s="43"/>
      <c r="YT319" s="43"/>
      <c r="YU319" s="43"/>
      <c r="YV319" s="43"/>
      <c r="YW319" s="43"/>
      <c r="YX319" s="43"/>
      <c r="YY319" s="43"/>
      <c r="YZ319" s="43"/>
      <c r="ZA319" s="43"/>
      <c r="ZB319" s="43"/>
      <c r="ZC319" s="43"/>
      <c r="ZD319" s="43"/>
      <c r="ZE319" s="43"/>
      <c r="ZF319" s="43"/>
      <c r="ZG319" s="43"/>
      <c r="ZH319" s="43"/>
      <c r="ZI319" s="43"/>
      <c r="ZJ319" s="43"/>
      <c r="ZK319" s="43"/>
      <c r="ZL319" s="43"/>
      <c r="ZM319" s="43"/>
      <c r="ZN319" s="43"/>
      <c r="ZO319" s="43"/>
      <c r="ZP319" s="43"/>
      <c r="ZQ319" s="43"/>
      <c r="ZR319" s="43"/>
      <c r="ZS319" s="43"/>
      <c r="ZT319" s="43"/>
      <c r="ZU319" s="43"/>
      <c r="ZV319" s="43"/>
      <c r="ZW319" s="43"/>
      <c r="ZX319" s="43"/>
      <c r="ZY319" s="43"/>
      <c r="ZZ319" s="43"/>
      <c r="AAA319" s="43"/>
      <c r="AAB319" s="43"/>
      <c r="AAC319" s="43"/>
      <c r="AAD319" s="43"/>
      <c r="AAE319" s="43"/>
      <c r="AAF319" s="43"/>
      <c r="AAG319" s="43"/>
      <c r="AAH319" s="43"/>
      <c r="AAI319" s="43"/>
      <c r="AAJ319" s="43"/>
      <c r="AAK319" s="43"/>
      <c r="AAL319" s="43"/>
      <c r="AAM319" s="43"/>
      <c r="AAN319" s="43"/>
      <c r="AAO319" s="43"/>
      <c r="AAP319" s="43"/>
      <c r="AAQ319" s="43"/>
      <c r="AAR319" s="43"/>
      <c r="AAS319" s="43"/>
      <c r="AAT319" s="43"/>
      <c r="AAU319" s="43"/>
      <c r="AAV319" s="43"/>
      <c r="AAW319" s="43"/>
      <c r="AAX319" s="43"/>
      <c r="AAY319" s="43"/>
      <c r="AAZ319" s="43"/>
      <c r="ABA319" s="43"/>
      <c r="ABB319" s="43"/>
      <c r="ABC319" s="43"/>
      <c r="ABD319" s="43"/>
      <c r="ABE319" s="43"/>
      <c r="ABF319" s="43"/>
      <c r="ABG319" s="43"/>
      <c r="ABH319" s="43"/>
      <c r="ABI319" s="43"/>
      <c r="ABJ319" s="43"/>
      <c r="ABK319" s="43"/>
      <c r="ABL319" s="43"/>
      <c r="ABM319" s="43"/>
      <c r="ABN319" s="43"/>
      <c r="ABO319" s="43"/>
      <c r="ABP319" s="43"/>
      <c r="ABQ319" s="43"/>
      <c r="ABR319" s="43"/>
      <c r="ABS319" s="43"/>
      <c r="ABT319" s="43"/>
      <c r="ABU319" s="43"/>
      <c r="ABV319" s="43"/>
      <c r="ABW319" s="43"/>
      <c r="ABX319" s="43"/>
      <c r="ABY319" s="43"/>
      <c r="ABZ319" s="43"/>
      <c r="ACA319" s="43"/>
      <c r="ACB319" s="43"/>
      <c r="ACC319" s="43"/>
      <c r="ACD319" s="43"/>
      <c r="ACE319" s="43"/>
      <c r="ACF319" s="43"/>
      <c r="ACG319" s="43"/>
      <c r="ACH319" s="43"/>
      <c r="ACI319" s="43"/>
      <c r="ACJ319" s="43"/>
      <c r="ACK319" s="43"/>
      <c r="ACL319" s="43"/>
      <c r="ACM319" s="43"/>
      <c r="ACN319" s="43"/>
      <c r="ACO319" s="43"/>
      <c r="ACP319" s="43"/>
      <c r="ACQ319" s="43"/>
      <c r="ACR319" s="43"/>
      <c r="ACS319" s="43"/>
      <c r="ACT319" s="43"/>
      <c r="ACU319" s="43"/>
      <c r="ACV319" s="43"/>
      <c r="ACW319" s="43"/>
      <c r="ACX319" s="43"/>
      <c r="ACY319" s="43"/>
      <c r="ACZ319" s="43"/>
      <c r="ADA319" s="43"/>
      <c r="ADB319" s="43"/>
      <c r="ADC319" s="43"/>
      <c r="ADD319" s="43"/>
      <c r="ADE319" s="43"/>
      <c r="ADF319" s="43"/>
      <c r="ADG319" s="43"/>
      <c r="ADH319" s="43"/>
      <c r="ADI319" s="43"/>
      <c r="ADJ319" s="43"/>
      <c r="ADK319" s="43"/>
      <c r="ADL319" s="43"/>
      <c r="ADM319" s="43"/>
      <c r="ADN319" s="43"/>
      <c r="ADO319" s="43"/>
      <c r="ADP319" s="43"/>
      <c r="ADQ319" s="43"/>
      <c r="ADR319" s="43"/>
      <c r="ADS319" s="43"/>
      <c r="ADT319" s="43"/>
      <c r="ADU319" s="43"/>
      <c r="ADV319" s="43"/>
      <c r="ADW319" s="43"/>
      <c r="ADX319" s="43"/>
      <c r="ADY319" s="43"/>
      <c r="ADZ319" s="43"/>
      <c r="AEA319" s="43"/>
      <c r="AEB319" s="43"/>
      <c r="AEC319" s="43"/>
      <c r="AED319" s="43"/>
      <c r="AEE319" s="43"/>
      <c r="AEF319" s="43"/>
      <c r="AEG319" s="43"/>
      <c r="AEH319" s="43"/>
      <c r="AEI319" s="43"/>
      <c r="AEJ319" s="43"/>
      <c r="AEK319" s="43"/>
      <c r="AEL319" s="43"/>
      <c r="AEM319" s="43"/>
      <c r="AEN319" s="43"/>
      <c r="AEO319" s="43"/>
      <c r="AEP319" s="43"/>
      <c r="AEQ319" s="43"/>
      <c r="AER319" s="43"/>
      <c r="AES319" s="43"/>
      <c r="AET319" s="43"/>
      <c r="AEU319" s="43"/>
      <c r="AEV319" s="43"/>
      <c r="AEW319" s="43"/>
      <c r="AEX319" s="43"/>
      <c r="AEY319" s="43"/>
      <c r="AEZ319" s="43"/>
      <c r="AFA319" s="43"/>
      <c r="AFB319" s="43"/>
      <c r="AFC319" s="43"/>
      <c r="AFD319" s="43"/>
      <c r="AFE319" s="43"/>
      <c r="AFF319" s="43"/>
      <c r="AFG319" s="43"/>
      <c r="AFH319" s="43"/>
      <c r="AFI319" s="43"/>
      <c r="AFJ319" s="43"/>
      <c r="AFK319" s="43"/>
      <c r="AFL319" s="43"/>
      <c r="AFM319" s="43"/>
      <c r="AFN319" s="43"/>
      <c r="AFO319" s="43"/>
      <c r="AFP319" s="43"/>
      <c r="AFQ319" s="43"/>
      <c r="AFR319" s="43"/>
      <c r="AFS319" s="43"/>
      <c r="AFT319" s="43"/>
      <c r="AFU319" s="43"/>
      <c r="AFV319" s="43"/>
      <c r="AFW319" s="43"/>
      <c r="AFX319" s="43"/>
      <c r="AFY319" s="43"/>
      <c r="AFZ319" s="43"/>
      <c r="AGA319" s="43"/>
      <c r="AGB319" s="43"/>
      <c r="AGC319" s="43"/>
      <c r="AGD319" s="43"/>
      <c r="AGE319" s="43"/>
      <c r="AGF319" s="43"/>
      <c r="AGG319" s="43"/>
      <c r="AGH319" s="43"/>
      <c r="AGI319" s="43"/>
      <c r="AGJ319" s="43"/>
      <c r="AGK319" s="43"/>
      <c r="AGL319" s="43"/>
      <c r="AGM319" s="43"/>
      <c r="AGN319" s="43"/>
      <c r="AGO319" s="43"/>
      <c r="AGP319" s="43"/>
      <c r="AGQ319" s="43"/>
      <c r="AGR319" s="43"/>
      <c r="AGS319" s="43"/>
      <c r="AGT319" s="43"/>
      <c r="AGU319" s="43"/>
      <c r="AGV319" s="43"/>
      <c r="AGW319" s="43"/>
      <c r="AGX319" s="43"/>
      <c r="AGY319" s="43"/>
      <c r="AGZ319" s="43"/>
      <c r="AHA319" s="43"/>
      <c r="AHB319" s="43"/>
      <c r="AHC319" s="43"/>
      <c r="AHD319" s="43"/>
      <c r="AHE319" s="43"/>
      <c r="AHF319" s="43"/>
      <c r="AHG319" s="43"/>
      <c r="AHH319" s="43"/>
      <c r="AHI319" s="43"/>
      <c r="AHJ319" s="43"/>
      <c r="AHK319" s="43"/>
      <c r="AHL319" s="43"/>
      <c r="AHM319" s="43"/>
      <c r="AHN319" s="43"/>
      <c r="AHO319" s="43"/>
      <c r="AHP319" s="43"/>
      <c r="AHQ319" s="43"/>
      <c r="AHR319" s="43"/>
      <c r="AHS319" s="43"/>
      <c r="AHT319" s="43"/>
      <c r="AHU319" s="43"/>
      <c r="AHV319" s="43"/>
      <c r="AHW319" s="43"/>
      <c r="AHX319" s="43"/>
      <c r="AHY319" s="43"/>
      <c r="AHZ319" s="43"/>
      <c r="AIA319" s="43"/>
      <c r="AIB319" s="43"/>
      <c r="AIC319" s="43"/>
      <c r="AID319" s="43"/>
      <c r="AIE319" s="43"/>
      <c r="AIF319" s="43"/>
      <c r="AIG319" s="43"/>
      <c r="AIH319" s="43"/>
      <c r="AII319" s="43"/>
      <c r="AIJ319" s="43"/>
      <c r="AIK319" s="43"/>
      <c r="AIL319" s="43"/>
      <c r="AIM319" s="43"/>
      <c r="AIN319" s="43"/>
      <c r="AIO319" s="43"/>
      <c r="AIP319" s="43"/>
      <c r="AIQ319" s="43"/>
      <c r="AIR319" s="43"/>
      <c r="AIS319" s="43"/>
      <c r="AIT319" s="43"/>
      <c r="AIU319" s="43"/>
      <c r="AIV319" s="43"/>
      <c r="AIW319" s="43"/>
      <c r="AIX319" s="43"/>
      <c r="AIY319" s="43"/>
      <c r="AIZ319" s="43"/>
      <c r="AJA319" s="43"/>
      <c r="AJB319" s="43"/>
      <c r="AJC319" s="43"/>
      <c r="AJD319" s="43"/>
      <c r="AJE319" s="43"/>
      <c r="AJF319" s="43"/>
      <c r="AJG319" s="43"/>
      <c r="AJH319" s="43"/>
      <c r="AJI319" s="43"/>
      <c r="AJJ319" s="43"/>
      <c r="AJK319" s="43"/>
      <c r="AJL319" s="43"/>
      <c r="AJM319" s="43"/>
      <c r="AJN319" s="43"/>
      <c r="AJO319" s="43"/>
      <c r="AJP319" s="43"/>
      <c r="AJQ319" s="43"/>
      <c r="AJR319" s="43"/>
      <c r="AJS319" s="43"/>
      <c r="AJT319" s="43"/>
      <c r="AJU319" s="43"/>
      <c r="AJV319" s="43"/>
      <c r="AJW319" s="43"/>
      <c r="AJX319" s="43"/>
      <c r="AJY319" s="43"/>
      <c r="AJZ319" s="43"/>
      <c r="AKA319" s="43"/>
      <c r="AKB319" s="43"/>
      <c r="AKC319" s="43"/>
      <c r="AKD319" s="43"/>
      <c r="AKE319" s="43"/>
      <c r="AKF319" s="43"/>
      <c r="AKG319" s="43"/>
      <c r="AKH319" s="43"/>
      <c r="AKI319" s="43"/>
      <c r="AKJ319" s="43"/>
      <c r="AKK319" s="43"/>
      <c r="AKL319" s="43"/>
      <c r="AKM319" s="43"/>
      <c r="AKN319" s="43"/>
      <c r="AKO319" s="43"/>
      <c r="AKP319" s="43"/>
      <c r="AKQ319" s="43"/>
      <c r="AKR319" s="43"/>
      <c r="AKS319" s="43"/>
      <c r="AKT319" s="43"/>
      <c r="AKU319" s="43"/>
      <c r="AKV319" s="43"/>
      <c r="AKW319" s="43"/>
      <c r="AKX319" s="43"/>
      <c r="AKY319" s="43"/>
      <c r="AKZ319" s="43"/>
      <c r="ALA319" s="43"/>
      <c r="ALB319" s="43"/>
      <c r="ALC319" s="43"/>
      <c r="ALD319" s="43"/>
      <c r="ALE319" s="43"/>
      <c r="ALF319" s="43"/>
      <c r="ALG319" s="43"/>
      <c r="ALH319" s="43"/>
      <c r="ALI319" s="43"/>
      <c r="ALJ319" s="43"/>
      <c r="ALK319" s="43"/>
      <c r="ALL319" s="43"/>
      <c r="ALM319" s="43"/>
      <c r="ALN319" s="43"/>
      <c r="ALO319" s="43"/>
      <c r="ALP319" s="43"/>
      <c r="ALQ319" s="43"/>
      <c r="ALR319" s="43"/>
      <c r="ALS319" s="43"/>
      <c r="ALT319" s="43"/>
      <c r="ALU319" s="43"/>
      <c r="ALV319" s="43"/>
      <c r="ALW319" s="43"/>
      <c r="ALX319" s="43"/>
      <c r="ALY319" s="43"/>
      <c r="ALZ319" s="43"/>
      <c r="AMA319" s="43"/>
      <c r="AMB319" s="43"/>
      <c r="AMC319" s="43"/>
      <c r="AMD319" s="43"/>
      <c r="AME319" s="43"/>
      <c r="AMF319" s="43"/>
      <c r="AMG319" s="43"/>
      <c r="AMH319" s="43"/>
      <c r="AMI319" s="43"/>
    </row>
    <row r="320" spans="1:1023" x14ac:dyDescent="0.2">
      <c r="A320" s="85">
        <v>42411</v>
      </c>
      <c r="B320" s="85" t="s">
        <v>124</v>
      </c>
      <c r="C320" s="55"/>
      <c r="D320" s="48"/>
      <c r="E320" s="110"/>
      <c r="F320" s="57"/>
      <c r="G320" s="101"/>
      <c r="H320" s="57"/>
      <c r="I320" s="48"/>
      <c r="J320" s="48"/>
      <c r="K320" s="57"/>
      <c r="L320" s="79"/>
      <c r="M320" s="79">
        <f t="shared" si="175"/>
        <v>0</v>
      </c>
      <c r="N320" s="79"/>
      <c r="O320" s="48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3"/>
      <c r="HS320" s="43"/>
      <c r="HT320" s="43"/>
      <c r="HU320" s="43"/>
      <c r="HV320" s="43"/>
      <c r="HW320" s="43"/>
      <c r="HX320" s="43"/>
      <c r="HY320" s="43"/>
      <c r="HZ320" s="43"/>
      <c r="IA320" s="43"/>
      <c r="IB320" s="43"/>
      <c r="IC320" s="43"/>
      <c r="ID320" s="43"/>
      <c r="IE320" s="43"/>
      <c r="IF320" s="43"/>
      <c r="IG320" s="43"/>
      <c r="IH320" s="43"/>
      <c r="II320" s="43"/>
      <c r="IJ320" s="43"/>
      <c r="IK320" s="43"/>
      <c r="IL320" s="43"/>
      <c r="IM320" s="43"/>
      <c r="IN320" s="43"/>
      <c r="IO320" s="43"/>
      <c r="IP320" s="43"/>
      <c r="IQ320" s="43"/>
      <c r="IR320" s="43"/>
      <c r="IS320" s="43"/>
      <c r="IT320" s="43"/>
      <c r="IU320" s="43"/>
      <c r="IV320" s="43"/>
      <c r="IW320" s="43"/>
      <c r="IX320" s="43"/>
      <c r="IY320" s="43"/>
      <c r="IZ320" s="43"/>
      <c r="JA320" s="43"/>
      <c r="JB320" s="43"/>
      <c r="JC320" s="43"/>
      <c r="JD320" s="43"/>
      <c r="JE320" s="43"/>
      <c r="JF320" s="43"/>
      <c r="JG320" s="43"/>
      <c r="JH320" s="43"/>
      <c r="JI320" s="43"/>
      <c r="JJ320" s="43"/>
      <c r="JK320" s="43"/>
      <c r="JL320" s="43"/>
      <c r="JM320" s="43"/>
      <c r="JN320" s="43"/>
      <c r="JO320" s="43"/>
      <c r="JP320" s="43"/>
      <c r="JQ320" s="43"/>
      <c r="JR320" s="43"/>
      <c r="JS320" s="43"/>
      <c r="JT320" s="43"/>
      <c r="JU320" s="43"/>
      <c r="JV320" s="43"/>
      <c r="JW320" s="43"/>
      <c r="JX320" s="43"/>
      <c r="JY320" s="43"/>
      <c r="JZ320" s="43"/>
      <c r="KA320" s="43"/>
      <c r="KB320" s="43"/>
      <c r="KC320" s="43"/>
      <c r="KD320" s="43"/>
      <c r="KE320" s="43"/>
      <c r="KF320" s="43"/>
      <c r="KG320" s="43"/>
      <c r="KH320" s="43"/>
      <c r="KI320" s="43"/>
      <c r="KJ320" s="43"/>
      <c r="KK320" s="43"/>
      <c r="KL320" s="43"/>
      <c r="KM320" s="43"/>
      <c r="KN320" s="43"/>
      <c r="KO320" s="43"/>
      <c r="KP320" s="43"/>
      <c r="KQ320" s="43"/>
      <c r="KR320" s="43"/>
      <c r="KS320" s="43"/>
      <c r="KT320" s="43"/>
      <c r="KU320" s="43"/>
      <c r="KV320" s="43"/>
      <c r="KW320" s="43"/>
      <c r="KX320" s="43"/>
      <c r="KY320" s="43"/>
      <c r="KZ320" s="43"/>
      <c r="LA320" s="43"/>
      <c r="LB320" s="43"/>
      <c r="LC320" s="43"/>
      <c r="LD320" s="43"/>
      <c r="LE320" s="43"/>
      <c r="LF320" s="43"/>
      <c r="LG320" s="43"/>
      <c r="LH320" s="43"/>
      <c r="LI320" s="43"/>
      <c r="LJ320" s="43"/>
      <c r="LK320" s="43"/>
      <c r="LL320" s="43"/>
      <c r="LM320" s="43"/>
      <c r="LN320" s="43"/>
      <c r="LO320" s="43"/>
      <c r="LP320" s="43"/>
      <c r="LQ320" s="43"/>
      <c r="LR320" s="43"/>
      <c r="LS320" s="43"/>
      <c r="LT320" s="43"/>
      <c r="LU320" s="43"/>
      <c r="LV320" s="43"/>
      <c r="LW320" s="43"/>
      <c r="LX320" s="43"/>
      <c r="LY320" s="43"/>
      <c r="LZ320" s="43"/>
      <c r="MA320" s="43"/>
      <c r="MB320" s="43"/>
      <c r="MC320" s="43"/>
      <c r="MD320" s="43"/>
      <c r="ME320" s="43"/>
      <c r="MF320" s="43"/>
      <c r="MG320" s="43"/>
      <c r="MH320" s="43"/>
      <c r="MI320" s="43"/>
      <c r="MJ320" s="43"/>
      <c r="MK320" s="43"/>
      <c r="ML320" s="43"/>
      <c r="MM320" s="43"/>
      <c r="MN320" s="43"/>
      <c r="MO320" s="43"/>
      <c r="MP320" s="43"/>
      <c r="MQ320" s="43"/>
      <c r="MR320" s="43"/>
      <c r="MS320" s="43"/>
      <c r="MT320" s="43"/>
      <c r="MU320" s="43"/>
      <c r="MV320" s="43"/>
      <c r="MW320" s="43"/>
      <c r="MX320" s="43"/>
      <c r="MY320" s="43"/>
      <c r="MZ320" s="43"/>
      <c r="NA320" s="43"/>
      <c r="NB320" s="43"/>
      <c r="NC320" s="43"/>
      <c r="ND320" s="43"/>
      <c r="NE320" s="43"/>
      <c r="NF320" s="43"/>
      <c r="NG320" s="43"/>
      <c r="NH320" s="43"/>
      <c r="NI320" s="43"/>
      <c r="NJ320" s="43"/>
      <c r="NK320" s="43"/>
      <c r="NL320" s="43"/>
      <c r="NM320" s="43"/>
      <c r="NN320" s="43"/>
      <c r="NO320" s="43"/>
      <c r="NP320" s="43"/>
      <c r="NQ320" s="43"/>
      <c r="NR320" s="43"/>
      <c r="NS320" s="43"/>
      <c r="NT320" s="43"/>
      <c r="NU320" s="43"/>
      <c r="NV320" s="43"/>
      <c r="NW320" s="43"/>
      <c r="NX320" s="43"/>
      <c r="NY320" s="43"/>
      <c r="NZ320" s="43"/>
      <c r="OA320" s="43"/>
      <c r="OB320" s="43"/>
      <c r="OC320" s="43"/>
      <c r="OD320" s="43"/>
      <c r="OE320" s="43"/>
      <c r="OF320" s="43"/>
      <c r="OG320" s="43"/>
      <c r="OH320" s="43"/>
      <c r="OI320" s="43"/>
      <c r="OJ320" s="43"/>
      <c r="OK320" s="43"/>
      <c r="OL320" s="43"/>
      <c r="OM320" s="43"/>
      <c r="ON320" s="43"/>
      <c r="OO320" s="43"/>
      <c r="OP320" s="43"/>
      <c r="OQ320" s="43"/>
      <c r="OR320" s="43"/>
      <c r="OS320" s="43"/>
      <c r="OT320" s="43"/>
      <c r="OU320" s="43"/>
      <c r="OV320" s="43"/>
      <c r="OW320" s="43"/>
      <c r="OX320" s="43"/>
      <c r="OY320" s="43"/>
      <c r="OZ320" s="43"/>
      <c r="PA320" s="43"/>
      <c r="PB320" s="43"/>
      <c r="PC320" s="43"/>
      <c r="PD320" s="43"/>
      <c r="PE320" s="43"/>
      <c r="PF320" s="43"/>
      <c r="PG320" s="43"/>
      <c r="PH320" s="43"/>
      <c r="PI320" s="43"/>
      <c r="PJ320" s="43"/>
      <c r="PK320" s="43"/>
      <c r="PL320" s="43"/>
      <c r="PM320" s="43"/>
      <c r="PN320" s="43"/>
      <c r="PO320" s="43"/>
      <c r="PP320" s="43"/>
      <c r="PQ320" s="43"/>
      <c r="PR320" s="43"/>
      <c r="PS320" s="43"/>
      <c r="PT320" s="43"/>
      <c r="PU320" s="43"/>
      <c r="PV320" s="43"/>
      <c r="PW320" s="43"/>
      <c r="PX320" s="43"/>
      <c r="PY320" s="43"/>
      <c r="PZ320" s="43"/>
      <c r="QA320" s="43"/>
      <c r="QB320" s="43"/>
      <c r="QC320" s="43"/>
      <c r="QD320" s="43"/>
      <c r="QE320" s="43"/>
      <c r="QF320" s="43"/>
      <c r="QG320" s="43"/>
      <c r="QH320" s="43"/>
      <c r="QI320" s="43"/>
      <c r="QJ320" s="43"/>
      <c r="QK320" s="43"/>
      <c r="QL320" s="43"/>
      <c r="QM320" s="43"/>
      <c r="QN320" s="43"/>
      <c r="QO320" s="43"/>
      <c r="QP320" s="43"/>
      <c r="QQ320" s="43"/>
      <c r="QR320" s="43"/>
      <c r="QS320" s="43"/>
      <c r="QT320" s="43"/>
      <c r="QU320" s="43"/>
      <c r="QV320" s="43"/>
      <c r="QW320" s="43"/>
      <c r="QX320" s="43"/>
      <c r="QY320" s="43"/>
      <c r="QZ320" s="43"/>
      <c r="RA320" s="43"/>
      <c r="RB320" s="43"/>
      <c r="RC320" s="43"/>
      <c r="RD320" s="43"/>
      <c r="RE320" s="43"/>
      <c r="RF320" s="43"/>
      <c r="RG320" s="43"/>
      <c r="RH320" s="43"/>
      <c r="RI320" s="43"/>
      <c r="RJ320" s="43"/>
      <c r="RK320" s="43"/>
      <c r="RL320" s="43"/>
      <c r="RM320" s="43"/>
      <c r="RN320" s="43"/>
      <c r="RO320" s="43"/>
      <c r="RP320" s="43"/>
      <c r="RQ320" s="43"/>
      <c r="RR320" s="43"/>
      <c r="RS320" s="43"/>
      <c r="RT320" s="43"/>
      <c r="RU320" s="43"/>
      <c r="RV320" s="43"/>
      <c r="RW320" s="43"/>
      <c r="RX320" s="43"/>
      <c r="RY320" s="43"/>
      <c r="RZ320" s="43"/>
      <c r="SA320" s="43"/>
      <c r="SB320" s="43"/>
      <c r="SC320" s="43"/>
      <c r="SD320" s="43"/>
      <c r="SE320" s="43"/>
      <c r="SF320" s="43"/>
      <c r="SG320" s="43"/>
      <c r="SH320" s="43"/>
      <c r="SI320" s="43"/>
      <c r="SJ320" s="43"/>
      <c r="SK320" s="43"/>
      <c r="SL320" s="43"/>
      <c r="SM320" s="43"/>
      <c r="SN320" s="43"/>
      <c r="SO320" s="43"/>
      <c r="SP320" s="43"/>
      <c r="SQ320" s="43"/>
      <c r="SR320" s="43"/>
      <c r="SS320" s="43"/>
      <c r="ST320" s="43"/>
      <c r="SU320" s="43"/>
      <c r="SV320" s="43"/>
      <c r="SW320" s="43"/>
      <c r="SX320" s="43"/>
      <c r="SY320" s="43"/>
      <c r="SZ320" s="43"/>
      <c r="TA320" s="43"/>
      <c r="TB320" s="43"/>
      <c r="TC320" s="43"/>
      <c r="TD320" s="43"/>
      <c r="TE320" s="43"/>
      <c r="TF320" s="43"/>
      <c r="TG320" s="43"/>
      <c r="TH320" s="43"/>
      <c r="TI320" s="43"/>
      <c r="TJ320" s="43"/>
      <c r="TK320" s="43"/>
      <c r="TL320" s="43"/>
      <c r="TM320" s="43"/>
      <c r="TN320" s="43"/>
      <c r="TO320" s="43"/>
      <c r="TP320" s="43"/>
      <c r="TQ320" s="43"/>
      <c r="TR320" s="43"/>
      <c r="TS320" s="43"/>
      <c r="TT320" s="43"/>
      <c r="TU320" s="43"/>
      <c r="TV320" s="43"/>
      <c r="TW320" s="43"/>
      <c r="TX320" s="43"/>
      <c r="TY320" s="43"/>
      <c r="TZ320" s="43"/>
      <c r="UA320" s="43"/>
      <c r="UB320" s="43"/>
      <c r="UC320" s="43"/>
      <c r="UD320" s="43"/>
      <c r="UE320" s="43"/>
      <c r="UF320" s="43"/>
      <c r="UG320" s="43"/>
      <c r="UH320" s="43"/>
      <c r="UI320" s="43"/>
      <c r="UJ320" s="43"/>
      <c r="UK320" s="43"/>
      <c r="UL320" s="43"/>
      <c r="UM320" s="43"/>
      <c r="UN320" s="43"/>
      <c r="UO320" s="43"/>
      <c r="UP320" s="43"/>
      <c r="UQ320" s="43"/>
      <c r="UR320" s="43"/>
      <c r="US320" s="43"/>
      <c r="UT320" s="43"/>
      <c r="UU320" s="43"/>
      <c r="UV320" s="43"/>
      <c r="UW320" s="43"/>
      <c r="UX320" s="43"/>
      <c r="UY320" s="43"/>
      <c r="UZ320" s="43"/>
      <c r="VA320" s="43"/>
      <c r="VB320" s="43"/>
      <c r="VC320" s="43"/>
      <c r="VD320" s="43"/>
      <c r="VE320" s="43"/>
      <c r="VF320" s="43"/>
      <c r="VG320" s="43"/>
      <c r="VH320" s="43"/>
      <c r="VI320" s="43"/>
      <c r="VJ320" s="43"/>
      <c r="VK320" s="43"/>
      <c r="VL320" s="43"/>
      <c r="VM320" s="43"/>
      <c r="VN320" s="43"/>
      <c r="VO320" s="43"/>
      <c r="VP320" s="43"/>
      <c r="VQ320" s="43"/>
      <c r="VR320" s="43"/>
      <c r="VS320" s="43"/>
      <c r="VT320" s="43"/>
      <c r="VU320" s="43"/>
      <c r="VV320" s="43"/>
      <c r="VW320" s="43"/>
      <c r="VX320" s="43"/>
      <c r="VY320" s="43"/>
      <c r="VZ320" s="43"/>
      <c r="WA320" s="43"/>
      <c r="WB320" s="43"/>
      <c r="WC320" s="43"/>
      <c r="WD320" s="43"/>
      <c r="WE320" s="43"/>
      <c r="WF320" s="43"/>
      <c r="WG320" s="43"/>
      <c r="WH320" s="43"/>
      <c r="WI320" s="43"/>
      <c r="WJ320" s="43"/>
      <c r="WK320" s="43"/>
      <c r="WL320" s="43"/>
      <c r="WM320" s="43"/>
      <c r="WN320" s="43"/>
      <c r="WO320" s="43"/>
      <c r="WP320" s="43"/>
      <c r="WQ320" s="43"/>
      <c r="WR320" s="43"/>
      <c r="WS320" s="43"/>
      <c r="WT320" s="43"/>
      <c r="WU320" s="43"/>
      <c r="WV320" s="43"/>
      <c r="WW320" s="43"/>
      <c r="WX320" s="43"/>
      <c r="WY320" s="43"/>
      <c r="WZ320" s="43"/>
      <c r="XA320" s="43"/>
      <c r="XB320" s="43"/>
      <c r="XC320" s="43"/>
      <c r="XD320" s="43"/>
      <c r="XE320" s="43"/>
      <c r="XF320" s="43"/>
      <c r="XG320" s="43"/>
      <c r="XH320" s="43"/>
      <c r="XI320" s="43"/>
      <c r="XJ320" s="43"/>
      <c r="XK320" s="43"/>
      <c r="XL320" s="43"/>
      <c r="XM320" s="43"/>
      <c r="XN320" s="43"/>
      <c r="XO320" s="43"/>
      <c r="XP320" s="43"/>
      <c r="XQ320" s="43"/>
      <c r="XR320" s="43"/>
      <c r="XS320" s="43"/>
      <c r="XT320" s="43"/>
      <c r="XU320" s="43"/>
      <c r="XV320" s="43"/>
      <c r="XW320" s="43"/>
      <c r="XX320" s="43"/>
      <c r="XY320" s="43"/>
      <c r="XZ320" s="43"/>
      <c r="YA320" s="43"/>
      <c r="YB320" s="43"/>
      <c r="YC320" s="43"/>
      <c r="YD320" s="43"/>
      <c r="YE320" s="43"/>
      <c r="YF320" s="43"/>
      <c r="YG320" s="43"/>
      <c r="YH320" s="43"/>
      <c r="YI320" s="43"/>
      <c r="YJ320" s="43"/>
      <c r="YK320" s="43"/>
      <c r="YL320" s="43"/>
      <c r="YM320" s="43"/>
      <c r="YN320" s="43"/>
      <c r="YO320" s="43"/>
      <c r="YP320" s="43"/>
      <c r="YQ320" s="43"/>
      <c r="YR320" s="43"/>
      <c r="YS320" s="43"/>
      <c r="YT320" s="43"/>
      <c r="YU320" s="43"/>
      <c r="YV320" s="43"/>
      <c r="YW320" s="43"/>
      <c r="YX320" s="43"/>
      <c r="YY320" s="43"/>
      <c r="YZ320" s="43"/>
      <c r="ZA320" s="43"/>
      <c r="ZB320" s="43"/>
      <c r="ZC320" s="43"/>
      <c r="ZD320" s="43"/>
      <c r="ZE320" s="43"/>
      <c r="ZF320" s="43"/>
      <c r="ZG320" s="43"/>
      <c r="ZH320" s="43"/>
      <c r="ZI320" s="43"/>
      <c r="ZJ320" s="43"/>
      <c r="ZK320" s="43"/>
      <c r="ZL320" s="43"/>
      <c r="ZM320" s="43"/>
      <c r="ZN320" s="43"/>
      <c r="ZO320" s="43"/>
      <c r="ZP320" s="43"/>
      <c r="ZQ320" s="43"/>
      <c r="ZR320" s="43"/>
      <c r="ZS320" s="43"/>
      <c r="ZT320" s="43"/>
      <c r="ZU320" s="43"/>
      <c r="ZV320" s="43"/>
      <c r="ZW320" s="43"/>
      <c r="ZX320" s="43"/>
      <c r="ZY320" s="43"/>
      <c r="ZZ320" s="43"/>
      <c r="AAA320" s="43"/>
      <c r="AAB320" s="43"/>
      <c r="AAC320" s="43"/>
      <c r="AAD320" s="43"/>
      <c r="AAE320" s="43"/>
      <c r="AAF320" s="43"/>
      <c r="AAG320" s="43"/>
      <c r="AAH320" s="43"/>
      <c r="AAI320" s="43"/>
      <c r="AAJ320" s="43"/>
      <c r="AAK320" s="43"/>
      <c r="AAL320" s="43"/>
      <c r="AAM320" s="43"/>
      <c r="AAN320" s="43"/>
      <c r="AAO320" s="43"/>
      <c r="AAP320" s="43"/>
      <c r="AAQ320" s="43"/>
      <c r="AAR320" s="43"/>
      <c r="AAS320" s="43"/>
      <c r="AAT320" s="43"/>
      <c r="AAU320" s="43"/>
      <c r="AAV320" s="43"/>
      <c r="AAW320" s="43"/>
      <c r="AAX320" s="43"/>
      <c r="AAY320" s="43"/>
      <c r="AAZ320" s="43"/>
      <c r="ABA320" s="43"/>
      <c r="ABB320" s="43"/>
      <c r="ABC320" s="43"/>
      <c r="ABD320" s="43"/>
      <c r="ABE320" s="43"/>
      <c r="ABF320" s="43"/>
      <c r="ABG320" s="43"/>
      <c r="ABH320" s="43"/>
      <c r="ABI320" s="43"/>
      <c r="ABJ320" s="43"/>
      <c r="ABK320" s="43"/>
      <c r="ABL320" s="43"/>
      <c r="ABM320" s="43"/>
      <c r="ABN320" s="43"/>
      <c r="ABO320" s="43"/>
      <c r="ABP320" s="43"/>
      <c r="ABQ320" s="43"/>
      <c r="ABR320" s="43"/>
      <c r="ABS320" s="43"/>
      <c r="ABT320" s="43"/>
      <c r="ABU320" s="43"/>
      <c r="ABV320" s="43"/>
      <c r="ABW320" s="43"/>
      <c r="ABX320" s="43"/>
      <c r="ABY320" s="43"/>
      <c r="ABZ320" s="43"/>
      <c r="ACA320" s="43"/>
      <c r="ACB320" s="43"/>
      <c r="ACC320" s="43"/>
      <c r="ACD320" s="43"/>
      <c r="ACE320" s="43"/>
      <c r="ACF320" s="43"/>
      <c r="ACG320" s="43"/>
      <c r="ACH320" s="43"/>
      <c r="ACI320" s="43"/>
      <c r="ACJ320" s="43"/>
      <c r="ACK320" s="43"/>
      <c r="ACL320" s="43"/>
      <c r="ACM320" s="43"/>
      <c r="ACN320" s="43"/>
      <c r="ACO320" s="43"/>
      <c r="ACP320" s="43"/>
      <c r="ACQ320" s="43"/>
      <c r="ACR320" s="43"/>
      <c r="ACS320" s="43"/>
      <c r="ACT320" s="43"/>
      <c r="ACU320" s="43"/>
      <c r="ACV320" s="43"/>
      <c r="ACW320" s="43"/>
      <c r="ACX320" s="43"/>
      <c r="ACY320" s="43"/>
      <c r="ACZ320" s="43"/>
      <c r="ADA320" s="43"/>
      <c r="ADB320" s="43"/>
      <c r="ADC320" s="43"/>
      <c r="ADD320" s="43"/>
      <c r="ADE320" s="43"/>
      <c r="ADF320" s="43"/>
      <c r="ADG320" s="43"/>
      <c r="ADH320" s="43"/>
      <c r="ADI320" s="43"/>
      <c r="ADJ320" s="43"/>
      <c r="ADK320" s="43"/>
      <c r="ADL320" s="43"/>
      <c r="ADM320" s="43"/>
      <c r="ADN320" s="43"/>
      <c r="ADO320" s="43"/>
      <c r="ADP320" s="43"/>
      <c r="ADQ320" s="43"/>
      <c r="ADR320" s="43"/>
      <c r="ADS320" s="43"/>
      <c r="ADT320" s="43"/>
      <c r="ADU320" s="43"/>
      <c r="ADV320" s="43"/>
      <c r="ADW320" s="43"/>
      <c r="ADX320" s="43"/>
      <c r="ADY320" s="43"/>
      <c r="ADZ320" s="43"/>
      <c r="AEA320" s="43"/>
      <c r="AEB320" s="43"/>
      <c r="AEC320" s="43"/>
      <c r="AED320" s="43"/>
      <c r="AEE320" s="43"/>
      <c r="AEF320" s="43"/>
      <c r="AEG320" s="43"/>
      <c r="AEH320" s="43"/>
      <c r="AEI320" s="43"/>
      <c r="AEJ320" s="43"/>
      <c r="AEK320" s="43"/>
      <c r="AEL320" s="43"/>
      <c r="AEM320" s="43"/>
      <c r="AEN320" s="43"/>
      <c r="AEO320" s="43"/>
      <c r="AEP320" s="43"/>
      <c r="AEQ320" s="43"/>
      <c r="AER320" s="43"/>
      <c r="AES320" s="43"/>
      <c r="AET320" s="43"/>
      <c r="AEU320" s="43"/>
      <c r="AEV320" s="43"/>
      <c r="AEW320" s="43"/>
      <c r="AEX320" s="43"/>
      <c r="AEY320" s="43"/>
      <c r="AEZ320" s="43"/>
      <c r="AFA320" s="43"/>
      <c r="AFB320" s="43"/>
      <c r="AFC320" s="43"/>
      <c r="AFD320" s="43"/>
      <c r="AFE320" s="43"/>
      <c r="AFF320" s="43"/>
      <c r="AFG320" s="43"/>
      <c r="AFH320" s="43"/>
      <c r="AFI320" s="43"/>
      <c r="AFJ320" s="43"/>
      <c r="AFK320" s="43"/>
      <c r="AFL320" s="43"/>
      <c r="AFM320" s="43"/>
      <c r="AFN320" s="43"/>
      <c r="AFO320" s="43"/>
      <c r="AFP320" s="43"/>
      <c r="AFQ320" s="43"/>
      <c r="AFR320" s="43"/>
      <c r="AFS320" s="43"/>
      <c r="AFT320" s="43"/>
      <c r="AFU320" s="43"/>
      <c r="AFV320" s="43"/>
      <c r="AFW320" s="43"/>
      <c r="AFX320" s="43"/>
      <c r="AFY320" s="43"/>
      <c r="AFZ320" s="43"/>
      <c r="AGA320" s="43"/>
      <c r="AGB320" s="43"/>
      <c r="AGC320" s="43"/>
      <c r="AGD320" s="43"/>
      <c r="AGE320" s="43"/>
      <c r="AGF320" s="43"/>
      <c r="AGG320" s="43"/>
      <c r="AGH320" s="43"/>
      <c r="AGI320" s="43"/>
      <c r="AGJ320" s="43"/>
      <c r="AGK320" s="43"/>
      <c r="AGL320" s="43"/>
      <c r="AGM320" s="43"/>
      <c r="AGN320" s="43"/>
      <c r="AGO320" s="43"/>
      <c r="AGP320" s="43"/>
      <c r="AGQ320" s="43"/>
      <c r="AGR320" s="43"/>
      <c r="AGS320" s="43"/>
      <c r="AGT320" s="43"/>
      <c r="AGU320" s="43"/>
      <c r="AGV320" s="43"/>
      <c r="AGW320" s="43"/>
      <c r="AGX320" s="43"/>
      <c r="AGY320" s="43"/>
      <c r="AGZ320" s="43"/>
      <c r="AHA320" s="43"/>
      <c r="AHB320" s="43"/>
      <c r="AHC320" s="43"/>
      <c r="AHD320" s="43"/>
      <c r="AHE320" s="43"/>
      <c r="AHF320" s="43"/>
      <c r="AHG320" s="43"/>
      <c r="AHH320" s="43"/>
      <c r="AHI320" s="43"/>
      <c r="AHJ320" s="43"/>
      <c r="AHK320" s="43"/>
      <c r="AHL320" s="43"/>
      <c r="AHM320" s="43"/>
      <c r="AHN320" s="43"/>
      <c r="AHO320" s="43"/>
      <c r="AHP320" s="43"/>
      <c r="AHQ320" s="43"/>
      <c r="AHR320" s="43"/>
      <c r="AHS320" s="43"/>
      <c r="AHT320" s="43"/>
      <c r="AHU320" s="43"/>
      <c r="AHV320" s="43"/>
      <c r="AHW320" s="43"/>
      <c r="AHX320" s="43"/>
      <c r="AHY320" s="43"/>
      <c r="AHZ320" s="43"/>
      <c r="AIA320" s="43"/>
      <c r="AIB320" s="43"/>
      <c r="AIC320" s="43"/>
      <c r="AID320" s="43"/>
      <c r="AIE320" s="43"/>
      <c r="AIF320" s="43"/>
      <c r="AIG320" s="43"/>
      <c r="AIH320" s="43"/>
      <c r="AII320" s="43"/>
      <c r="AIJ320" s="43"/>
      <c r="AIK320" s="43"/>
      <c r="AIL320" s="43"/>
      <c r="AIM320" s="43"/>
      <c r="AIN320" s="43"/>
      <c r="AIO320" s="43"/>
      <c r="AIP320" s="43"/>
      <c r="AIQ320" s="43"/>
      <c r="AIR320" s="43"/>
      <c r="AIS320" s="43"/>
      <c r="AIT320" s="43"/>
      <c r="AIU320" s="43"/>
      <c r="AIV320" s="43"/>
      <c r="AIW320" s="43"/>
      <c r="AIX320" s="43"/>
      <c r="AIY320" s="43"/>
      <c r="AIZ320" s="43"/>
      <c r="AJA320" s="43"/>
      <c r="AJB320" s="43"/>
      <c r="AJC320" s="43"/>
      <c r="AJD320" s="43"/>
      <c r="AJE320" s="43"/>
      <c r="AJF320" s="43"/>
      <c r="AJG320" s="43"/>
      <c r="AJH320" s="43"/>
      <c r="AJI320" s="43"/>
      <c r="AJJ320" s="43"/>
      <c r="AJK320" s="43"/>
      <c r="AJL320" s="43"/>
      <c r="AJM320" s="43"/>
      <c r="AJN320" s="43"/>
      <c r="AJO320" s="43"/>
      <c r="AJP320" s="43"/>
      <c r="AJQ320" s="43"/>
      <c r="AJR320" s="43"/>
      <c r="AJS320" s="43"/>
      <c r="AJT320" s="43"/>
      <c r="AJU320" s="43"/>
      <c r="AJV320" s="43"/>
      <c r="AJW320" s="43"/>
      <c r="AJX320" s="43"/>
      <c r="AJY320" s="43"/>
      <c r="AJZ320" s="43"/>
      <c r="AKA320" s="43"/>
      <c r="AKB320" s="43"/>
      <c r="AKC320" s="43"/>
      <c r="AKD320" s="43"/>
      <c r="AKE320" s="43"/>
      <c r="AKF320" s="43"/>
      <c r="AKG320" s="43"/>
      <c r="AKH320" s="43"/>
      <c r="AKI320" s="43"/>
      <c r="AKJ320" s="43"/>
      <c r="AKK320" s="43"/>
      <c r="AKL320" s="43"/>
      <c r="AKM320" s="43"/>
      <c r="AKN320" s="43"/>
      <c r="AKO320" s="43"/>
      <c r="AKP320" s="43"/>
      <c r="AKQ320" s="43"/>
      <c r="AKR320" s="43"/>
      <c r="AKS320" s="43"/>
      <c r="AKT320" s="43"/>
      <c r="AKU320" s="43"/>
      <c r="AKV320" s="43"/>
      <c r="AKW320" s="43"/>
      <c r="AKX320" s="43"/>
      <c r="AKY320" s="43"/>
      <c r="AKZ320" s="43"/>
      <c r="ALA320" s="43"/>
      <c r="ALB320" s="43"/>
      <c r="ALC320" s="43"/>
      <c r="ALD320" s="43"/>
      <c r="ALE320" s="43"/>
      <c r="ALF320" s="43"/>
      <c r="ALG320" s="43"/>
      <c r="ALH320" s="43"/>
      <c r="ALI320" s="43"/>
      <c r="ALJ320" s="43"/>
      <c r="ALK320" s="43"/>
      <c r="ALL320" s="43"/>
      <c r="ALM320" s="43"/>
      <c r="ALN320" s="43"/>
      <c r="ALO320" s="43"/>
      <c r="ALP320" s="43"/>
      <c r="ALQ320" s="43"/>
      <c r="ALR320" s="43"/>
      <c r="ALS320" s="43"/>
      <c r="ALT320" s="43"/>
      <c r="ALU320" s="43"/>
      <c r="ALV320" s="43"/>
      <c r="ALW320" s="43"/>
      <c r="ALX320" s="43"/>
      <c r="ALY320" s="43"/>
      <c r="ALZ320" s="43"/>
      <c r="AMA320" s="43"/>
      <c r="AMB320" s="43"/>
      <c r="AMC320" s="43"/>
      <c r="AMD320" s="43"/>
      <c r="AME320" s="43"/>
      <c r="AMF320" s="43"/>
      <c r="AMG320" s="43"/>
      <c r="AMH320" s="43"/>
      <c r="AMI320" s="43"/>
    </row>
    <row r="321" spans="1:1023" x14ac:dyDescent="0.2">
      <c r="A321" s="87">
        <v>42521</v>
      </c>
      <c r="B321" s="87" t="s">
        <v>227</v>
      </c>
      <c r="C321" s="55"/>
      <c r="D321" s="48"/>
      <c r="E321" s="110"/>
      <c r="F321" s="57"/>
      <c r="G321" s="101"/>
      <c r="H321" s="57"/>
      <c r="I321" s="48"/>
      <c r="J321" s="48"/>
      <c r="K321" s="57"/>
      <c r="L321" s="79"/>
      <c r="M321" s="79">
        <f t="shared" si="175"/>
        <v>0</v>
      </c>
      <c r="N321" s="79">
        <v>180000</v>
      </c>
      <c r="O321" s="48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43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43"/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3"/>
      <c r="HS321" s="43"/>
      <c r="HT321" s="43"/>
      <c r="HU321" s="43"/>
      <c r="HV321" s="43"/>
      <c r="HW321" s="43"/>
      <c r="HX321" s="43"/>
      <c r="HY321" s="43"/>
      <c r="HZ321" s="43"/>
      <c r="IA321" s="43"/>
      <c r="IB321" s="43"/>
      <c r="IC321" s="43"/>
      <c r="ID321" s="43"/>
      <c r="IE321" s="43"/>
      <c r="IF321" s="43"/>
      <c r="IG321" s="43"/>
      <c r="IH321" s="43"/>
      <c r="II321" s="43"/>
      <c r="IJ321" s="43"/>
      <c r="IK321" s="43"/>
      <c r="IL321" s="43"/>
      <c r="IM321" s="43"/>
      <c r="IN321" s="43"/>
      <c r="IO321" s="43"/>
      <c r="IP321" s="43"/>
      <c r="IQ321" s="43"/>
      <c r="IR321" s="43"/>
      <c r="IS321" s="43"/>
      <c r="IT321" s="43"/>
      <c r="IU321" s="43"/>
      <c r="IV321" s="43"/>
      <c r="IW321" s="43"/>
      <c r="IX321" s="43"/>
      <c r="IY321" s="43"/>
      <c r="IZ321" s="43"/>
      <c r="JA321" s="43"/>
      <c r="JB321" s="43"/>
      <c r="JC321" s="43"/>
      <c r="JD321" s="43"/>
      <c r="JE321" s="43"/>
      <c r="JF321" s="43"/>
      <c r="JG321" s="43"/>
      <c r="JH321" s="43"/>
      <c r="JI321" s="43"/>
      <c r="JJ321" s="43"/>
      <c r="JK321" s="43"/>
      <c r="JL321" s="43"/>
      <c r="JM321" s="43"/>
      <c r="JN321" s="43"/>
      <c r="JO321" s="43"/>
      <c r="JP321" s="43"/>
      <c r="JQ321" s="43"/>
      <c r="JR321" s="43"/>
      <c r="JS321" s="43"/>
      <c r="JT321" s="43"/>
      <c r="JU321" s="43"/>
      <c r="JV321" s="43"/>
      <c r="JW321" s="43"/>
      <c r="JX321" s="43"/>
      <c r="JY321" s="43"/>
      <c r="JZ321" s="43"/>
      <c r="KA321" s="43"/>
      <c r="KB321" s="43"/>
      <c r="KC321" s="43"/>
      <c r="KD321" s="43"/>
      <c r="KE321" s="43"/>
      <c r="KF321" s="43"/>
      <c r="KG321" s="43"/>
      <c r="KH321" s="43"/>
      <c r="KI321" s="43"/>
      <c r="KJ321" s="43"/>
      <c r="KK321" s="43"/>
      <c r="KL321" s="43"/>
      <c r="KM321" s="43"/>
      <c r="KN321" s="43"/>
      <c r="KO321" s="43"/>
      <c r="KP321" s="43"/>
      <c r="KQ321" s="43"/>
      <c r="KR321" s="43"/>
      <c r="KS321" s="43"/>
      <c r="KT321" s="43"/>
      <c r="KU321" s="43"/>
      <c r="KV321" s="43"/>
      <c r="KW321" s="43"/>
      <c r="KX321" s="43"/>
      <c r="KY321" s="43"/>
      <c r="KZ321" s="43"/>
      <c r="LA321" s="43"/>
      <c r="LB321" s="43"/>
      <c r="LC321" s="43"/>
      <c r="LD321" s="43"/>
      <c r="LE321" s="43"/>
      <c r="LF321" s="43"/>
      <c r="LG321" s="43"/>
      <c r="LH321" s="43"/>
      <c r="LI321" s="43"/>
      <c r="LJ321" s="43"/>
      <c r="LK321" s="43"/>
      <c r="LL321" s="43"/>
      <c r="LM321" s="43"/>
      <c r="LN321" s="43"/>
      <c r="LO321" s="43"/>
      <c r="LP321" s="43"/>
      <c r="LQ321" s="43"/>
      <c r="LR321" s="43"/>
      <c r="LS321" s="43"/>
      <c r="LT321" s="43"/>
      <c r="LU321" s="43"/>
      <c r="LV321" s="43"/>
      <c r="LW321" s="43"/>
      <c r="LX321" s="43"/>
      <c r="LY321" s="43"/>
      <c r="LZ321" s="43"/>
      <c r="MA321" s="43"/>
      <c r="MB321" s="43"/>
      <c r="MC321" s="43"/>
      <c r="MD321" s="43"/>
      <c r="ME321" s="43"/>
      <c r="MF321" s="43"/>
      <c r="MG321" s="43"/>
      <c r="MH321" s="43"/>
      <c r="MI321" s="43"/>
      <c r="MJ321" s="43"/>
      <c r="MK321" s="43"/>
      <c r="ML321" s="43"/>
      <c r="MM321" s="43"/>
      <c r="MN321" s="43"/>
      <c r="MO321" s="43"/>
      <c r="MP321" s="43"/>
      <c r="MQ321" s="43"/>
      <c r="MR321" s="43"/>
      <c r="MS321" s="43"/>
      <c r="MT321" s="43"/>
      <c r="MU321" s="43"/>
      <c r="MV321" s="43"/>
      <c r="MW321" s="43"/>
      <c r="MX321" s="43"/>
      <c r="MY321" s="43"/>
      <c r="MZ321" s="43"/>
      <c r="NA321" s="43"/>
      <c r="NB321" s="43"/>
      <c r="NC321" s="43"/>
      <c r="ND321" s="43"/>
      <c r="NE321" s="43"/>
      <c r="NF321" s="43"/>
      <c r="NG321" s="43"/>
      <c r="NH321" s="43"/>
      <c r="NI321" s="43"/>
      <c r="NJ321" s="43"/>
      <c r="NK321" s="43"/>
      <c r="NL321" s="43"/>
      <c r="NM321" s="43"/>
      <c r="NN321" s="43"/>
      <c r="NO321" s="43"/>
      <c r="NP321" s="43"/>
      <c r="NQ321" s="43"/>
      <c r="NR321" s="43"/>
      <c r="NS321" s="43"/>
      <c r="NT321" s="43"/>
      <c r="NU321" s="43"/>
      <c r="NV321" s="43"/>
      <c r="NW321" s="43"/>
      <c r="NX321" s="43"/>
      <c r="NY321" s="43"/>
      <c r="NZ321" s="43"/>
      <c r="OA321" s="43"/>
      <c r="OB321" s="43"/>
      <c r="OC321" s="43"/>
      <c r="OD321" s="43"/>
      <c r="OE321" s="43"/>
      <c r="OF321" s="43"/>
      <c r="OG321" s="43"/>
      <c r="OH321" s="43"/>
      <c r="OI321" s="43"/>
      <c r="OJ321" s="43"/>
      <c r="OK321" s="43"/>
      <c r="OL321" s="43"/>
      <c r="OM321" s="43"/>
      <c r="ON321" s="43"/>
      <c r="OO321" s="43"/>
      <c r="OP321" s="43"/>
      <c r="OQ321" s="43"/>
      <c r="OR321" s="43"/>
      <c r="OS321" s="43"/>
      <c r="OT321" s="43"/>
      <c r="OU321" s="43"/>
      <c r="OV321" s="43"/>
      <c r="OW321" s="43"/>
      <c r="OX321" s="43"/>
      <c r="OY321" s="43"/>
      <c r="OZ321" s="43"/>
      <c r="PA321" s="43"/>
      <c r="PB321" s="43"/>
      <c r="PC321" s="43"/>
      <c r="PD321" s="43"/>
      <c r="PE321" s="43"/>
      <c r="PF321" s="43"/>
      <c r="PG321" s="43"/>
      <c r="PH321" s="43"/>
      <c r="PI321" s="43"/>
      <c r="PJ321" s="43"/>
      <c r="PK321" s="43"/>
      <c r="PL321" s="43"/>
      <c r="PM321" s="43"/>
      <c r="PN321" s="43"/>
      <c r="PO321" s="43"/>
      <c r="PP321" s="43"/>
      <c r="PQ321" s="43"/>
      <c r="PR321" s="43"/>
      <c r="PS321" s="43"/>
      <c r="PT321" s="43"/>
      <c r="PU321" s="43"/>
      <c r="PV321" s="43"/>
      <c r="PW321" s="43"/>
      <c r="PX321" s="43"/>
      <c r="PY321" s="43"/>
      <c r="PZ321" s="43"/>
      <c r="QA321" s="43"/>
      <c r="QB321" s="43"/>
      <c r="QC321" s="43"/>
      <c r="QD321" s="43"/>
      <c r="QE321" s="43"/>
      <c r="QF321" s="43"/>
      <c r="QG321" s="43"/>
      <c r="QH321" s="43"/>
      <c r="QI321" s="43"/>
      <c r="QJ321" s="43"/>
      <c r="QK321" s="43"/>
      <c r="QL321" s="43"/>
      <c r="QM321" s="43"/>
      <c r="QN321" s="43"/>
      <c r="QO321" s="43"/>
      <c r="QP321" s="43"/>
      <c r="QQ321" s="43"/>
      <c r="QR321" s="43"/>
      <c r="QS321" s="43"/>
      <c r="QT321" s="43"/>
      <c r="QU321" s="43"/>
      <c r="QV321" s="43"/>
      <c r="QW321" s="43"/>
      <c r="QX321" s="43"/>
      <c r="QY321" s="43"/>
      <c r="QZ321" s="43"/>
      <c r="RA321" s="43"/>
      <c r="RB321" s="43"/>
      <c r="RC321" s="43"/>
      <c r="RD321" s="43"/>
      <c r="RE321" s="43"/>
      <c r="RF321" s="43"/>
      <c r="RG321" s="43"/>
      <c r="RH321" s="43"/>
      <c r="RI321" s="43"/>
      <c r="RJ321" s="43"/>
      <c r="RK321" s="43"/>
      <c r="RL321" s="43"/>
      <c r="RM321" s="43"/>
      <c r="RN321" s="43"/>
      <c r="RO321" s="43"/>
      <c r="RP321" s="43"/>
      <c r="RQ321" s="43"/>
      <c r="RR321" s="43"/>
      <c r="RS321" s="43"/>
      <c r="RT321" s="43"/>
      <c r="RU321" s="43"/>
      <c r="RV321" s="43"/>
      <c r="RW321" s="43"/>
      <c r="RX321" s="43"/>
      <c r="RY321" s="43"/>
      <c r="RZ321" s="43"/>
      <c r="SA321" s="43"/>
      <c r="SB321" s="43"/>
      <c r="SC321" s="43"/>
      <c r="SD321" s="43"/>
      <c r="SE321" s="43"/>
      <c r="SF321" s="43"/>
      <c r="SG321" s="43"/>
      <c r="SH321" s="43"/>
      <c r="SI321" s="43"/>
      <c r="SJ321" s="43"/>
      <c r="SK321" s="43"/>
      <c r="SL321" s="43"/>
      <c r="SM321" s="43"/>
      <c r="SN321" s="43"/>
      <c r="SO321" s="43"/>
      <c r="SP321" s="43"/>
      <c r="SQ321" s="43"/>
      <c r="SR321" s="43"/>
      <c r="SS321" s="43"/>
      <c r="ST321" s="43"/>
      <c r="SU321" s="43"/>
      <c r="SV321" s="43"/>
      <c r="SW321" s="43"/>
      <c r="SX321" s="43"/>
      <c r="SY321" s="43"/>
      <c r="SZ321" s="43"/>
      <c r="TA321" s="43"/>
      <c r="TB321" s="43"/>
      <c r="TC321" s="43"/>
      <c r="TD321" s="43"/>
      <c r="TE321" s="43"/>
      <c r="TF321" s="43"/>
      <c r="TG321" s="43"/>
      <c r="TH321" s="43"/>
      <c r="TI321" s="43"/>
      <c r="TJ321" s="43"/>
      <c r="TK321" s="43"/>
      <c r="TL321" s="43"/>
      <c r="TM321" s="43"/>
      <c r="TN321" s="43"/>
      <c r="TO321" s="43"/>
      <c r="TP321" s="43"/>
      <c r="TQ321" s="43"/>
      <c r="TR321" s="43"/>
      <c r="TS321" s="43"/>
      <c r="TT321" s="43"/>
      <c r="TU321" s="43"/>
      <c r="TV321" s="43"/>
      <c r="TW321" s="43"/>
      <c r="TX321" s="43"/>
      <c r="TY321" s="43"/>
      <c r="TZ321" s="43"/>
      <c r="UA321" s="43"/>
      <c r="UB321" s="43"/>
      <c r="UC321" s="43"/>
      <c r="UD321" s="43"/>
      <c r="UE321" s="43"/>
      <c r="UF321" s="43"/>
      <c r="UG321" s="43"/>
      <c r="UH321" s="43"/>
      <c r="UI321" s="43"/>
      <c r="UJ321" s="43"/>
      <c r="UK321" s="43"/>
      <c r="UL321" s="43"/>
      <c r="UM321" s="43"/>
      <c r="UN321" s="43"/>
      <c r="UO321" s="43"/>
      <c r="UP321" s="43"/>
      <c r="UQ321" s="43"/>
      <c r="UR321" s="43"/>
      <c r="US321" s="43"/>
      <c r="UT321" s="43"/>
      <c r="UU321" s="43"/>
      <c r="UV321" s="43"/>
      <c r="UW321" s="43"/>
      <c r="UX321" s="43"/>
      <c r="UY321" s="43"/>
      <c r="UZ321" s="43"/>
      <c r="VA321" s="43"/>
      <c r="VB321" s="43"/>
      <c r="VC321" s="43"/>
      <c r="VD321" s="43"/>
      <c r="VE321" s="43"/>
      <c r="VF321" s="43"/>
      <c r="VG321" s="43"/>
      <c r="VH321" s="43"/>
      <c r="VI321" s="43"/>
      <c r="VJ321" s="43"/>
      <c r="VK321" s="43"/>
      <c r="VL321" s="43"/>
      <c r="VM321" s="43"/>
      <c r="VN321" s="43"/>
      <c r="VO321" s="43"/>
      <c r="VP321" s="43"/>
      <c r="VQ321" s="43"/>
      <c r="VR321" s="43"/>
      <c r="VS321" s="43"/>
      <c r="VT321" s="43"/>
      <c r="VU321" s="43"/>
      <c r="VV321" s="43"/>
      <c r="VW321" s="43"/>
      <c r="VX321" s="43"/>
      <c r="VY321" s="43"/>
      <c r="VZ321" s="43"/>
      <c r="WA321" s="43"/>
      <c r="WB321" s="43"/>
      <c r="WC321" s="43"/>
      <c r="WD321" s="43"/>
      <c r="WE321" s="43"/>
      <c r="WF321" s="43"/>
      <c r="WG321" s="43"/>
      <c r="WH321" s="43"/>
      <c r="WI321" s="43"/>
      <c r="WJ321" s="43"/>
      <c r="WK321" s="43"/>
      <c r="WL321" s="43"/>
      <c r="WM321" s="43"/>
      <c r="WN321" s="43"/>
      <c r="WO321" s="43"/>
      <c r="WP321" s="43"/>
      <c r="WQ321" s="43"/>
      <c r="WR321" s="43"/>
      <c r="WS321" s="43"/>
      <c r="WT321" s="43"/>
      <c r="WU321" s="43"/>
      <c r="WV321" s="43"/>
      <c r="WW321" s="43"/>
      <c r="WX321" s="43"/>
      <c r="WY321" s="43"/>
      <c r="WZ321" s="43"/>
      <c r="XA321" s="43"/>
      <c r="XB321" s="43"/>
      <c r="XC321" s="43"/>
      <c r="XD321" s="43"/>
      <c r="XE321" s="43"/>
      <c r="XF321" s="43"/>
      <c r="XG321" s="43"/>
      <c r="XH321" s="43"/>
      <c r="XI321" s="43"/>
      <c r="XJ321" s="43"/>
      <c r="XK321" s="43"/>
      <c r="XL321" s="43"/>
      <c r="XM321" s="43"/>
      <c r="XN321" s="43"/>
      <c r="XO321" s="43"/>
      <c r="XP321" s="43"/>
      <c r="XQ321" s="43"/>
      <c r="XR321" s="43"/>
      <c r="XS321" s="43"/>
      <c r="XT321" s="43"/>
      <c r="XU321" s="43"/>
      <c r="XV321" s="43"/>
      <c r="XW321" s="43"/>
      <c r="XX321" s="43"/>
      <c r="XY321" s="43"/>
      <c r="XZ321" s="43"/>
      <c r="YA321" s="43"/>
      <c r="YB321" s="43"/>
      <c r="YC321" s="43"/>
      <c r="YD321" s="43"/>
      <c r="YE321" s="43"/>
      <c r="YF321" s="43"/>
      <c r="YG321" s="43"/>
      <c r="YH321" s="43"/>
      <c r="YI321" s="43"/>
      <c r="YJ321" s="43"/>
      <c r="YK321" s="43"/>
      <c r="YL321" s="43"/>
      <c r="YM321" s="43"/>
      <c r="YN321" s="43"/>
      <c r="YO321" s="43"/>
      <c r="YP321" s="43"/>
      <c r="YQ321" s="43"/>
      <c r="YR321" s="43"/>
      <c r="YS321" s="43"/>
      <c r="YT321" s="43"/>
      <c r="YU321" s="43"/>
      <c r="YV321" s="43"/>
      <c r="YW321" s="43"/>
      <c r="YX321" s="43"/>
      <c r="YY321" s="43"/>
      <c r="YZ321" s="43"/>
      <c r="ZA321" s="43"/>
      <c r="ZB321" s="43"/>
      <c r="ZC321" s="43"/>
      <c r="ZD321" s="43"/>
      <c r="ZE321" s="43"/>
      <c r="ZF321" s="43"/>
      <c r="ZG321" s="43"/>
      <c r="ZH321" s="43"/>
      <c r="ZI321" s="43"/>
      <c r="ZJ321" s="43"/>
      <c r="ZK321" s="43"/>
      <c r="ZL321" s="43"/>
      <c r="ZM321" s="43"/>
      <c r="ZN321" s="43"/>
      <c r="ZO321" s="43"/>
      <c r="ZP321" s="43"/>
      <c r="ZQ321" s="43"/>
      <c r="ZR321" s="43"/>
      <c r="ZS321" s="43"/>
      <c r="ZT321" s="43"/>
      <c r="ZU321" s="43"/>
      <c r="ZV321" s="43"/>
      <c r="ZW321" s="43"/>
      <c r="ZX321" s="43"/>
      <c r="ZY321" s="43"/>
      <c r="ZZ321" s="43"/>
      <c r="AAA321" s="43"/>
      <c r="AAB321" s="43"/>
      <c r="AAC321" s="43"/>
      <c r="AAD321" s="43"/>
      <c r="AAE321" s="43"/>
      <c r="AAF321" s="43"/>
      <c r="AAG321" s="43"/>
      <c r="AAH321" s="43"/>
      <c r="AAI321" s="43"/>
      <c r="AAJ321" s="43"/>
      <c r="AAK321" s="43"/>
      <c r="AAL321" s="43"/>
      <c r="AAM321" s="43"/>
      <c r="AAN321" s="43"/>
      <c r="AAO321" s="43"/>
      <c r="AAP321" s="43"/>
      <c r="AAQ321" s="43"/>
      <c r="AAR321" s="43"/>
      <c r="AAS321" s="43"/>
      <c r="AAT321" s="43"/>
      <c r="AAU321" s="43"/>
      <c r="AAV321" s="43"/>
      <c r="AAW321" s="43"/>
      <c r="AAX321" s="43"/>
      <c r="AAY321" s="43"/>
      <c r="AAZ321" s="43"/>
      <c r="ABA321" s="43"/>
      <c r="ABB321" s="43"/>
      <c r="ABC321" s="43"/>
      <c r="ABD321" s="43"/>
      <c r="ABE321" s="43"/>
      <c r="ABF321" s="43"/>
      <c r="ABG321" s="43"/>
      <c r="ABH321" s="43"/>
      <c r="ABI321" s="43"/>
      <c r="ABJ321" s="43"/>
      <c r="ABK321" s="43"/>
      <c r="ABL321" s="43"/>
      <c r="ABM321" s="43"/>
      <c r="ABN321" s="43"/>
      <c r="ABO321" s="43"/>
      <c r="ABP321" s="43"/>
      <c r="ABQ321" s="43"/>
      <c r="ABR321" s="43"/>
      <c r="ABS321" s="43"/>
      <c r="ABT321" s="43"/>
      <c r="ABU321" s="43"/>
      <c r="ABV321" s="43"/>
      <c r="ABW321" s="43"/>
      <c r="ABX321" s="43"/>
      <c r="ABY321" s="43"/>
      <c r="ABZ321" s="43"/>
      <c r="ACA321" s="43"/>
      <c r="ACB321" s="43"/>
      <c r="ACC321" s="43"/>
      <c r="ACD321" s="43"/>
      <c r="ACE321" s="43"/>
      <c r="ACF321" s="43"/>
      <c r="ACG321" s="43"/>
      <c r="ACH321" s="43"/>
      <c r="ACI321" s="43"/>
      <c r="ACJ321" s="43"/>
      <c r="ACK321" s="43"/>
      <c r="ACL321" s="43"/>
      <c r="ACM321" s="43"/>
      <c r="ACN321" s="43"/>
      <c r="ACO321" s="43"/>
      <c r="ACP321" s="43"/>
      <c r="ACQ321" s="43"/>
      <c r="ACR321" s="43"/>
      <c r="ACS321" s="43"/>
      <c r="ACT321" s="43"/>
      <c r="ACU321" s="43"/>
      <c r="ACV321" s="43"/>
      <c r="ACW321" s="43"/>
      <c r="ACX321" s="43"/>
      <c r="ACY321" s="43"/>
      <c r="ACZ321" s="43"/>
      <c r="ADA321" s="43"/>
      <c r="ADB321" s="43"/>
      <c r="ADC321" s="43"/>
      <c r="ADD321" s="43"/>
      <c r="ADE321" s="43"/>
      <c r="ADF321" s="43"/>
      <c r="ADG321" s="43"/>
      <c r="ADH321" s="43"/>
      <c r="ADI321" s="43"/>
      <c r="ADJ321" s="43"/>
      <c r="ADK321" s="43"/>
      <c r="ADL321" s="43"/>
      <c r="ADM321" s="43"/>
      <c r="ADN321" s="43"/>
      <c r="ADO321" s="43"/>
      <c r="ADP321" s="43"/>
      <c r="ADQ321" s="43"/>
      <c r="ADR321" s="43"/>
      <c r="ADS321" s="43"/>
      <c r="ADT321" s="43"/>
      <c r="ADU321" s="43"/>
      <c r="ADV321" s="43"/>
      <c r="ADW321" s="43"/>
      <c r="ADX321" s="43"/>
      <c r="ADY321" s="43"/>
      <c r="ADZ321" s="43"/>
      <c r="AEA321" s="43"/>
      <c r="AEB321" s="43"/>
      <c r="AEC321" s="43"/>
      <c r="AED321" s="43"/>
      <c r="AEE321" s="43"/>
      <c r="AEF321" s="43"/>
      <c r="AEG321" s="43"/>
      <c r="AEH321" s="43"/>
      <c r="AEI321" s="43"/>
      <c r="AEJ321" s="43"/>
      <c r="AEK321" s="43"/>
      <c r="AEL321" s="43"/>
      <c r="AEM321" s="43"/>
      <c r="AEN321" s="43"/>
      <c r="AEO321" s="43"/>
      <c r="AEP321" s="43"/>
      <c r="AEQ321" s="43"/>
      <c r="AER321" s="43"/>
      <c r="AES321" s="43"/>
      <c r="AET321" s="43"/>
      <c r="AEU321" s="43"/>
      <c r="AEV321" s="43"/>
      <c r="AEW321" s="43"/>
      <c r="AEX321" s="43"/>
      <c r="AEY321" s="43"/>
      <c r="AEZ321" s="43"/>
      <c r="AFA321" s="43"/>
      <c r="AFB321" s="43"/>
      <c r="AFC321" s="43"/>
      <c r="AFD321" s="43"/>
      <c r="AFE321" s="43"/>
      <c r="AFF321" s="43"/>
      <c r="AFG321" s="43"/>
      <c r="AFH321" s="43"/>
      <c r="AFI321" s="43"/>
      <c r="AFJ321" s="43"/>
      <c r="AFK321" s="43"/>
      <c r="AFL321" s="43"/>
      <c r="AFM321" s="43"/>
      <c r="AFN321" s="43"/>
      <c r="AFO321" s="43"/>
      <c r="AFP321" s="43"/>
      <c r="AFQ321" s="43"/>
      <c r="AFR321" s="43"/>
      <c r="AFS321" s="43"/>
      <c r="AFT321" s="43"/>
      <c r="AFU321" s="43"/>
      <c r="AFV321" s="43"/>
      <c r="AFW321" s="43"/>
      <c r="AFX321" s="43"/>
      <c r="AFY321" s="43"/>
      <c r="AFZ321" s="43"/>
      <c r="AGA321" s="43"/>
      <c r="AGB321" s="43"/>
      <c r="AGC321" s="43"/>
      <c r="AGD321" s="43"/>
      <c r="AGE321" s="43"/>
      <c r="AGF321" s="43"/>
      <c r="AGG321" s="43"/>
      <c r="AGH321" s="43"/>
      <c r="AGI321" s="43"/>
      <c r="AGJ321" s="43"/>
      <c r="AGK321" s="43"/>
      <c r="AGL321" s="43"/>
      <c r="AGM321" s="43"/>
      <c r="AGN321" s="43"/>
      <c r="AGO321" s="43"/>
      <c r="AGP321" s="43"/>
      <c r="AGQ321" s="43"/>
      <c r="AGR321" s="43"/>
      <c r="AGS321" s="43"/>
      <c r="AGT321" s="43"/>
      <c r="AGU321" s="43"/>
      <c r="AGV321" s="43"/>
      <c r="AGW321" s="43"/>
      <c r="AGX321" s="43"/>
      <c r="AGY321" s="43"/>
      <c r="AGZ321" s="43"/>
      <c r="AHA321" s="43"/>
      <c r="AHB321" s="43"/>
      <c r="AHC321" s="43"/>
      <c r="AHD321" s="43"/>
      <c r="AHE321" s="43"/>
      <c r="AHF321" s="43"/>
      <c r="AHG321" s="43"/>
      <c r="AHH321" s="43"/>
      <c r="AHI321" s="43"/>
      <c r="AHJ321" s="43"/>
      <c r="AHK321" s="43"/>
      <c r="AHL321" s="43"/>
      <c r="AHM321" s="43"/>
      <c r="AHN321" s="43"/>
      <c r="AHO321" s="43"/>
      <c r="AHP321" s="43"/>
      <c r="AHQ321" s="43"/>
      <c r="AHR321" s="43"/>
      <c r="AHS321" s="43"/>
      <c r="AHT321" s="43"/>
      <c r="AHU321" s="43"/>
      <c r="AHV321" s="43"/>
      <c r="AHW321" s="43"/>
      <c r="AHX321" s="43"/>
      <c r="AHY321" s="43"/>
      <c r="AHZ321" s="43"/>
      <c r="AIA321" s="43"/>
      <c r="AIB321" s="43"/>
      <c r="AIC321" s="43"/>
      <c r="AID321" s="43"/>
      <c r="AIE321" s="43"/>
      <c r="AIF321" s="43"/>
      <c r="AIG321" s="43"/>
      <c r="AIH321" s="43"/>
      <c r="AII321" s="43"/>
      <c r="AIJ321" s="43"/>
      <c r="AIK321" s="43"/>
      <c r="AIL321" s="43"/>
      <c r="AIM321" s="43"/>
      <c r="AIN321" s="43"/>
      <c r="AIO321" s="43"/>
      <c r="AIP321" s="43"/>
      <c r="AIQ321" s="43"/>
      <c r="AIR321" s="43"/>
      <c r="AIS321" s="43"/>
      <c r="AIT321" s="43"/>
      <c r="AIU321" s="43"/>
      <c r="AIV321" s="43"/>
      <c r="AIW321" s="43"/>
      <c r="AIX321" s="43"/>
      <c r="AIY321" s="43"/>
      <c r="AIZ321" s="43"/>
      <c r="AJA321" s="43"/>
      <c r="AJB321" s="43"/>
      <c r="AJC321" s="43"/>
      <c r="AJD321" s="43"/>
      <c r="AJE321" s="43"/>
      <c r="AJF321" s="43"/>
      <c r="AJG321" s="43"/>
      <c r="AJH321" s="43"/>
      <c r="AJI321" s="43"/>
      <c r="AJJ321" s="43"/>
      <c r="AJK321" s="43"/>
      <c r="AJL321" s="43"/>
      <c r="AJM321" s="43"/>
      <c r="AJN321" s="43"/>
      <c r="AJO321" s="43"/>
      <c r="AJP321" s="43"/>
      <c r="AJQ321" s="43"/>
      <c r="AJR321" s="43"/>
      <c r="AJS321" s="43"/>
      <c r="AJT321" s="43"/>
      <c r="AJU321" s="43"/>
      <c r="AJV321" s="43"/>
      <c r="AJW321" s="43"/>
      <c r="AJX321" s="43"/>
      <c r="AJY321" s="43"/>
      <c r="AJZ321" s="43"/>
      <c r="AKA321" s="43"/>
      <c r="AKB321" s="43"/>
      <c r="AKC321" s="43"/>
      <c r="AKD321" s="43"/>
      <c r="AKE321" s="43"/>
      <c r="AKF321" s="43"/>
      <c r="AKG321" s="43"/>
      <c r="AKH321" s="43"/>
      <c r="AKI321" s="43"/>
      <c r="AKJ321" s="43"/>
      <c r="AKK321" s="43"/>
      <c r="AKL321" s="43"/>
      <c r="AKM321" s="43"/>
      <c r="AKN321" s="43"/>
      <c r="AKO321" s="43"/>
      <c r="AKP321" s="43"/>
      <c r="AKQ321" s="43"/>
      <c r="AKR321" s="43"/>
      <c r="AKS321" s="43"/>
      <c r="AKT321" s="43"/>
      <c r="AKU321" s="43"/>
      <c r="AKV321" s="43"/>
      <c r="AKW321" s="43"/>
      <c r="AKX321" s="43"/>
      <c r="AKY321" s="43"/>
      <c r="AKZ321" s="43"/>
      <c r="ALA321" s="43"/>
      <c r="ALB321" s="43"/>
      <c r="ALC321" s="43"/>
      <c r="ALD321" s="43"/>
      <c r="ALE321" s="43"/>
      <c r="ALF321" s="43"/>
      <c r="ALG321" s="43"/>
      <c r="ALH321" s="43"/>
      <c r="ALI321" s="43"/>
      <c r="ALJ321" s="43"/>
      <c r="ALK321" s="43"/>
      <c r="ALL321" s="43"/>
      <c r="ALM321" s="43"/>
      <c r="ALN321" s="43"/>
      <c r="ALO321" s="43"/>
      <c r="ALP321" s="43"/>
      <c r="ALQ321" s="43"/>
      <c r="ALR321" s="43"/>
      <c r="ALS321" s="43"/>
      <c r="ALT321" s="43"/>
      <c r="ALU321" s="43"/>
      <c r="ALV321" s="43"/>
      <c r="ALW321" s="43"/>
      <c r="ALX321" s="43"/>
      <c r="ALY321" s="43"/>
      <c r="ALZ321" s="43"/>
      <c r="AMA321" s="43"/>
      <c r="AMB321" s="43"/>
      <c r="AMC321" s="43"/>
      <c r="AMD321" s="43"/>
      <c r="AME321" s="43"/>
      <c r="AMF321" s="43"/>
      <c r="AMG321" s="43"/>
      <c r="AMH321" s="43"/>
      <c r="AMI321" s="43"/>
    </row>
    <row r="322" spans="1:1023" x14ac:dyDescent="0.2">
      <c r="A322" s="87">
        <v>45411</v>
      </c>
      <c r="B322" s="87" t="s">
        <v>125</v>
      </c>
      <c r="C322" s="48"/>
      <c r="D322" s="48"/>
      <c r="E322" s="110"/>
      <c r="F322" s="57"/>
      <c r="G322" s="101"/>
      <c r="H322" s="57"/>
      <c r="I322" s="48"/>
      <c r="J322" s="48"/>
      <c r="K322" s="57"/>
      <c r="L322" s="79"/>
      <c r="M322" s="79">
        <f t="shared" si="175"/>
        <v>0</v>
      </c>
      <c r="N322" s="79"/>
      <c r="O322" s="48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43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43"/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3"/>
      <c r="HS322" s="43"/>
      <c r="HT322" s="43"/>
      <c r="HU322" s="43"/>
      <c r="HV322" s="43"/>
      <c r="HW322" s="43"/>
      <c r="HX322" s="43"/>
      <c r="HY322" s="43"/>
      <c r="HZ322" s="43"/>
      <c r="IA322" s="43"/>
      <c r="IB322" s="43"/>
      <c r="IC322" s="43"/>
      <c r="ID322" s="43"/>
      <c r="IE322" s="43"/>
      <c r="IF322" s="43"/>
      <c r="IG322" s="43"/>
      <c r="IH322" s="43"/>
      <c r="II322" s="43"/>
      <c r="IJ322" s="43"/>
      <c r="IK322" s="43"/>
      <c r="IL322" s="43"/>
      <c r="IM322" s="43"/>
      <c r="IN322" s="43"/>
      <c r="IO322" s="43"/>
      <c r="IP322" s="43"/>
      <c r="IQ322" s="43"/>
      <c r="IR322" s="43"/>
      <c r="IS322" s="43"/>
      <c r="IT322" s="43"/>
      <c r="IU322" s="43"/>
      <c r="IV322" s="43"/>
      <c r="IW322" s="43"/>
      <c r="IX322" s="43"/>
      <c r="IY322" s="43"/>
      <c r="IZ322" s="43"/>
      <c r="JA322" s="43"/>
      <c r="JB322" s="43"/>
      <c r="JC322" s="43"/>
      <c r="JD322" s="43"/>
      <c r="JE322" s="43"/>
      <c r="JF322" s="43"/>
      <c r="JG322" s="43"/>
      <c r="JH322" s="43"/>
      <c r="JI322" s="43"/>
      <c r="JJ322" s="43"/>
      <c r="JK322" s="43"/>
      <c r="JL322" s="43"/>
      <c r="JM322" s="43"/>
      <c r="JN322" s="43"/>
      <c r="JO322" s="43"/>
      <c r="JP322" s="43"/>
      <c r="JQ322" s="43"/>
      <c r="JR322" s="43"/>
      <c r="JS322" s="43"/>
      <c r="JT322" s="43"/>
      <c r="JU322" s="43"/>
      <c r="JV322" s="43"/>
      <c r="JW322" s="43"/>
      <c r="JX322" s="43"/>
      <c r="JY322" s="43"/>
      <c r="JZ322" s="43"/>
      <c r="KA322" s="43"/>
      <c r="KB322" s="43"/>
      <c r="KC322" s="43"/>
      <c r="KD322" s="43"/>
      <c r="KE322" s="43"/>
      <c r="KF322" s="43"/>
      <c r="KG322" s="43"/>
      <c r="KH322" s="43"/>
      <c r="KI322" s="43"/>
      <c r="KJ322" s="43"/>
      <c r="KK322" s="43"/>
      <c r="KL322" s="43"/>
      <c r="KM322" s="43"/>
      <c r="KN322" s="43"/>
      <c r="KO322" s="43"/>
      <c r="KP322" s="43"/>
      <c r="KQ322" s="43"/>
      <c r="KR322" s="43"/>
      <c r="KS322" s="43"/>
      <c r="KT322" s="43"/>
      <c r="KU322" s="43"/>
      <c r="KV322" s="43"/>
      <c r="KW322" s="43"/>
      <c r="KX322" s="43"/>
      <c r="KY322" s="43"/>
      <c r="KZ322" s="43"/>
      <c r="LA322" s="43"/>
      <c r="LB322" s="43"/>
      <c r="LC322" s="43"/>
      <c r="LD322" s="43"/>
      <c r="LE322" s="43"/>
      <c r="LF322" s="43"/>
      <c r="LG322" s="43"/>
      <c r="LH322" s="43"/>
      <c r="LI322" s="43"/>
      <c r="LJ322" s="43"/>
      <c r="LK322" s="43"/>
      <c r="LL322" s="43"/>
      <c r="LM322" s="43"/>
      <c r="LN322" s="43"/>
      <c r="LO322" s="43"/>
      <c r="LP322" s="43"/>
      <c r="LQ322" s="43"/>
      <c r="LR322" s="43"/>
      <c r="LS322" s="43"/>
      <c r="LT322" s="43"/>
      <c r="LU322" s="43"/>
      <c r="LV322" s="43"/>
      <c r="LW322" s="43"/>
      <c r="LX322" s="43"/>
      <c r="LY322" s="43"/>
      <c r="LZ322" s="43"/>
      <c r="MA322" s="43"/>
      <c r="MB322" s="43"/>
      <c r="MC322" s="43"/>
      <c r="MD322" s="43"/>
      <c r="ME322" s="43"/>
      <c r="MF322" s="43"/>
      <c r="MG322" s="43"/>
      <c r="MH322" s="43"/>
      <c r="MI322" s="43"/>
      <c r="MJ322" s="43"/>
      <c r="MK322" s="43"/>
      <c r="ML322" s="43"/>
      <c r="MM322" s="43"/>
      <c r="MN322" s="43"/>
      <c r="MO322" s="43"/>
      <c r="MP322" s="43"/>
      <c r="MQ322" s="43"/>
      <c r="MR322" s="43"/>
      <c r="MS322" s="43"/>
      <c r="MT322" s="43"/>
      <c r="MU322" s="43"/>
      <c r="MV322" s="43"/>
      <c r="MW322" s="43"/>
      <c r="MX322" s="43"/>
      <c r="MY322" s="43"/>
      <c r="MZ322" s="43"/>
      <c r="NA322" s="43"/>
      <c r="NB322" s="43"/>
      <c r="NC322" s="43"/>
      <c r="ND322" s="43"/>
      <c r="NE322" s="43"/>
      <c r="NF322" s="43"/>
      <c r="NG322" s="43"/>
      <c r="NH322" s="43"/>
      <c r="NI322" s="43"/>
      <c r="NJ322" s="43"/>
      <c r="NK322" s="43"/>
      <c r="NL322" s="43"/>
      <c r="NM322" s="43"/>
      <c r="NN322" s="43"/>
      <c r="NO322" s="43"/>
      <c r="NP322" s="43"/>
      <c r="NQ322" s="43"/>
      <c r="NR322" s="43"/>
      <c r="NS322" s="43"/>
      <c r="NT322" s="43"/>
      <c r="NU322" s="43"/>
      <c r="NV322" s="43"/>
      <c r="NW322" s="43"/>
      <c r="NX322" s="43"/>
      <c r="NY322" s="43"/>
      <c r="NZ322" s="43"/>
      <c r="OA322" s="43"/>
      <c r="OB322" s="43"/>
      <c r="OC322" s="43"/>
      <c r="OD322" s="43"/>
      <c r="OE322" s="43"/>
      <c r="OF322" s="43"/>
      <c r="OG322" s="43"/>
      <c r="OH322" s="43"/>
      <c r="OI322" s="43"/>
      <c r="OJ322" s="43"/>
      <c r="OK322" s="43"/>
      <c r="OL322" s="43"/>
      <c r="OM322" s="43"/>
      <c r="ON322" s="43"/>
      <c r="OO322" s="43"/>
      <c r="OP322" s="43"/>
      <c r="OQ322" s="43"/>
      <c r="OR322" s="43"/>
      <c r="OS322" s="43"/>
      <c r="OT322" s="43"/>
      <c r="OU322" s="43"/>
      <c r="OV322" s="43"/>
      <c r="OW322" s="43"/>
      <c r="OX322" s="43"/>
      <c r="OY322" s="43"/>
      <c r="OZ322" s="43"/>
      <c r="PA322" s="43"/>
      <c r="PB322" s="43"/>
      <c r="PC322" s="43"/>
      <c r="PD322" s="43"/>
      <c r="PE322" s="43"/>
      <c r="PF322" s="43"/>
      <c r="PG322" s="43"/>
      <c r="PH322" s="43"/>
      <c r="PI322" s="43"/>
      <c r="PJ322" s="43"/>
      <c r="PK322" s="43"/>
      <c r="PL322" s="43"/>
      <c r="PM322" s="43"/>
      <c r="PN322" s="43"/>
      <c r="PO322" s="43"/>
      <c r="PP322" s="43"/>
      <c r="PQ322" s="43"/>
      <c r="PR322" s="43"/>
      <c r="PS322" s="43"/>
      <c r="PT322" s="43"/>
      <c r="PU322" s="43"/>
      <c r="PV322" s="43"/>
      <c r="PW322" s="43"/>
      <c r="PX322" s="43"/>
      <c r="PY322" s="43"/>
      <c r="PZ322" s="43"/>
      <c r="QA322" s="43"/>
      <c r="QB322" s="43"/>
      <c r="QC322" s="43"/>
      <c r="QD322" s="43"/>
      <c r="QE322" s="43"/>
      <c r="QF322" s="43"/>
      <c r="QG322" s="43"/>
      <c r="QH322" s="43"/>
      <c r="QI322" s="43"/>
      <c r="QJ322" s="43"/>
      <c r="QK322" s="43"/>
      <c r="QL322" s="43"/>
      <c r="QM322" s="43"/>
      <c r="QN322" s="43"/>
      <c r="QO322" s="43"/>
      <c r="QP322" s="43"/>
      <c r="QQ322" s="43"/>
      <c r="QR322" s="43"/>
      <c r="QS322" s="43"/>
      <c r="QT322" s="43"/>
      <c r="QU322" s="43"/>
      <c r="QV322" s="43"/>
      <c r="QW322" s="43"/>
      <c r="QX322" s="43"/>
      <c r="QY322" s="43"/>
      <c r="QZ322" s="43"/>
      <c r="RA322" s="43"/>
      <c r="RB322" s="43"/>
      <c r="RC322" s="43"/>
      <c r="RD322" s="43"/>
      <c r="RE322" s="43"/>
      <c r="RF322" s="43"/>
      <c r="RG322" s="43"/>
      <c r="RH322" s="43"/>
      <c r="RI322" s="43"/>
      <c r="RJ322" s="43"/>
      <c r="RK322" s="43"/>
      <c r="RL322" s="43"/>
      <c r="RM322" s="43"/>
      <c r="RN322" s="43"/>
      <c r="RO322" s="43"/>
      <c r="RP322" s="43"/>
      <c r="RQ322" s="43"/>
      <c r="RR322" s="43"/>
      <c r="RS322" s="43"/>
      <c r="RT322" s="43"/>
      <c r="RU322" s="43"/>
      <c r="RV322" s="43"/>
      <c r="RW322" s="43"/>
      <c r="RX322" s="43"/>
      <c r="RY322" s="43"/>
      <c r="RZ322" s="43"/>
      <c r="SA322" s="43"/>
      <c r="SB322" s="43"/>
      <c r="SC322" s="43"/>
      <c r="SD322" s="43"/>
      <c r="SE322" s="43"/>
      <c r="SF322" s="43"/>
      <c r="SG322" s="43"/>
      <c r="SH322" s="43"/>
      <c r="SI322" s="43"/>
      <c r="SJ322" s="43"/>
      <c r="SK322" s="43"/>
      <c r="SL322" s="43"/>
      <c r="SM322" s="43"/>
      <c r="SN322" s="43"/>
      <c r="SO322" s="43"/>
      <c r="SP322" s="43"/>
      <c r="SQ322" s="43"/>
      <c r="SR322" s="43"/>
      <c r="SS322" s="43"/>
      <c r="ST322" s="43"/>
      <c r="SU322" s="43"/>
      <c r="SV322" s="43"/>
      <c r="SW322" s="43"/>
      <c r="SX322" s="43"/>
      <c r="SY322" s="43"/>
      <c r="SZ322" s="43"/>
      <c r="TA322" s="43"/>
      <c r="TB322" s="43"/>
      <c r="TC322" s="43"/>
      <c r="TD322" s="43"/>
      <c r="TE322" s="43"/>
      <c r="TF322" s="43"/>
      <c r="TG322" s="43"/>
      <c r="TH322" s="43"/>
      <c r="TI322" s="43"/>
      <c r="TJ322" s="43"/>
      <c r="TK322" s="43"/>
      <c r="TL322" s="43"/>
      <c r="TM322" s="43"/>
      <c r="TN322" s="43"/>
      <c r="TO322" s="43"/>
      <c r="TP322" s="43"/>
      <c r="TQ322" s="43"/>
      <c r="TR322" s="43"/>
      <c r="TS322" s="43"/>
      <c r="TT322" s="43"/>
      <c r="TU322" s="43"/>
      <c r="TV322" s="43"/>
      <c r="TW322" s="43"/>
      <c r="TX322" s="43"/>
      <c r="TY322" s="43"/>
      <c r="TZ322" s="43"/>
      <c r="UA322" s="43"/>
      <c r="UB322" s="43"/>
      <c r="UC322" s="43"/>
      <c r="UD322" s="43"/>
      <c r="UE322" s="43"/>
      <c r="UF322" s="43"/>
      <c r="UG322" s="43"/>
      <c r="UH322" s="43"/>
      <c r="UI322" s="43"/>
      <c r="UJ322" s="43"/>
      <c r="UK322" s="43"/>
      <c r="UL322" s="43"/>
      <c r="UM322" s="43"/>
      <c r="UN322" s="43"/>
      <c r="UO322" s="43"/>
      <c r="UP322" s="43"/>
      <c r="UQ322" s="43"/>
      <c r="UR322" s="43"/>
      <c r="US322" s="43"/>
      <c r="UT322" s="43"/>
      <c r="UU322" s="43"/>
      <c r="UV322" s="43"/>
      <c r="UW322" s="43"/>
      <c r="UX322" s="43"/>
      <c r="UY322" s="43"/>
      <c r="UZ322" s="43"/>
      <c r="VA322" s="43"/>
      <c r="VB322" s="43"/>
      <c r="VC322" s="43"/>
      <c r="VD322" s="43"/>
      <c r="VE322" s="43"/>
      <c r="VF322" s="43"/>
      <c r="VG322" s="43"/>
      <c r="VH322" s="43"/>
      <c r="VI322" s="43"/>
      <c r="VJ322" s="43"/>
      <c r="VK322" s="43"/>
      <c r="VL322" s="43"/>
      <c r="VM322" s="43"/>
      <c r="VN322" s="43"/>
      <c r="VO322" s="43"/>
      <c r="VP322" s="43"/>
      <c r="VQ322" s="43"/>
      <c r="VR322" s="43"/>
      <c r="VS322" s="43"/>
      <c r="VT322" s="43"/>
      <c r="VU322" s="43"/>
      <c r="VV322" s="43"/>
      <c r="VW322" s="43"/>
      <c r="VX322" s="43"/>
      <c r="VY322" s="43"/>
      <c r="VZ322" s="43"/>
      <c r="WA322" s="43"/>
      <c r="WB322" s="43"/>
      <c r="WC322" s="43"/>
      <c r="WD322" s="43"/>
      <c r="WE322" s="43"/>
      <c r="WF322" s="43"/>
      <c r="WG322" s="43"/>
      <c r="WH322" s="43"/>
      <c r="WI322" s="43"/>
      <c r="WJ322" s="43"/>
      <c r="WK322" s="43"/>
      <c r="WL322" s="43"/>
      <c r="WM322" s="43"/>
      <c r="WN322" s="43"/>
      <c r="WO322" s="43"/>
      <c r="WP322" s="43"/>
      <c r="WQ322" s="43"/>
      <c r="WR322" s="43"/>
      <c r="WS322" s="43"/>
      <c r="WT322" s="43"/>
      <c r="WU322" s="43"/>
      <c r="WV322" s="43"/>
      <c r="WW322" s="43"/>
      <c r="WX322" s="43"/>
      <c r="WY322" s="43"/>
      <c r="WZ322" s="43"/>
      <c r="XA322" s="43"/>
      <c r="XB322" s="43"/>
      <c r="XC322" s="43"/>
      <c r="XD322" s="43"/>
      <c r="XE322" s="43"/>
      <c r="XF322" s="43"/>
      <c r="XG322" s="43"/>
      <c r="XH322" s="43"/>
      <c r="XI322" s="43"/>
      <c r="XJ322" s="43"/>
      <c r="XK322" s="43"/>
      <c r="XL322" s="43"/>
      <c r="XM322" s="43"/>
      <c r="XN322" s="43"/>
      <c r="XO322" s="43"/>
      <c r="XP322" s="43"/>
      <c r="XQ322" s="43"/>
      <c r="XR322" s="43"/>
      <c r="XS322" s="43"/>
      <c r="XT322" s="43"/>
      <c r="XU322" s="43"/>
      <c r="XV322" s="43"/>
      <c r="XW322" s="43"/>
      <c r="XX322" s="43"/>
      <c r="XY322" s="43"/>
      <c r="XZ322" s="43"/>
      <c r="YA322" s="43"/>
      <c r="YB322" s="43"/>
      <c r="YC322" s="43"/>
      <c r="YD322" s="43"/>
      <c r="YE322" s="43"/>
      <c r="YF322" s="43"/>
      <c r="YG322" s="43"/>
      <c r="YH322" s="43"/>
      <c r="YI322" s="43"/>
      <c r="YJ322" s="43"/>
      <c r="YK322" s="43"/>
      <c r="YL322" s="43"/>
      <c r="YM322" s="43"/>
      <c r="YN322" s="43"/>
      <c r="YO322" s="43"/>
      <c r="YP322" s="43"/>
      <c r="YQ322" s="43"/>
      <c r="YR322" s="43"/>
      <c r="YS322" s="43"/>
      <c r="YT322" s="43"/>
      <c r="YU322" s="43"/>
      <c r="YV322" s="43"/>
      <c r="YW322" s="43"/>
      <c r="YX322" s="43"/>
      <c r="YY322" s="43"/>
      <c r="YZ322" s="43"/>
      <c r="ZA322" s="43"/>
      <c r="ZB322" s="43"/>
      <c r="ZC322" s="43"/>
      <c r="ZD322" s="43"/>
      <c r="ZE322" s="43"/>
      <c r="ZF322" s="43"/>
      <c r="ZG322" s="43"/>
      <c r="ZH322" s="43"/>
      <c r="ZI322" s="43"/>
      <c r="ZJ322" s="43"/>
      <c r="ZK322" s="43"/>
      <c r="ZL322" s="43"/>
      <c r="ZM322" s="43"/>
      <c r="ZN322" s="43"/>
      <c r="ZO322" s="43"/>
      <c r="ZP322" s="43"/>
      <c r="ZQ322" s="43"/>
      <c r="ZR322" s="43"/>
      <c r="ZS322" s="43"/>
      <c r="ZT322" s="43"/>
      <c r="ZU322" s="43"/>
      <c r="ZV322" s="43"/>
      <c r="ZW322" s="43"/>
      <c r="ZX322" s="43"/>
      <c r="ZY322" s="43"/>
      <c r="ZZ322" s="43"/>
      <c r="AAA322" s="43"/>
      <c r="AAB322" s="43"/>
      <c r="AAC322" s="43"/>
      <c r="AAD322" s="43"/>
      <c r="AAE322" s="43"/>
      <c r="AAF322" s="43"/>
      <c r="AAG322" s="43"/>
      <c r="AAH322" s="43"/>
      <c r="AAI322" s="43"/>
      <c r="AAJ322" s="43"/>
      <c r="AAK322" s="43"/>
      <c r="AAL322" s="43"/>
      <c r="AAM322" s="43"/>
      <c r="AAN322" s="43"/>
      <c r="AAO322" s="43"/>
      <c r="AAP322" s="43"/>
      <c r="AAQ322" s="43"/>
      <c r="AAR322" s="43"/>
      <c r="AAS322" s="43"/>
      <c r="AAT322" s="43"/>
      <c r="AAU322" s="43"/>
      <c r="AAV322" s="43"/>
      <c r="AAW322" s="43"/>
      <c r="AAX322" s="43"/>
      <c r="AAY322" s="43"/>
      <c r="AAZ322" s="43"/>
      <c r="ABA322" s="43"/>
      <c r="ABB322" s="43"/>
      <c r="ABC322" s="43"/>
      <c r="ABD322" s="43"/>
      <c r="ABE322" s="43"/>
      <c r="ABF322" s="43"/>
      <c r="ABG322" s="43"/>
      <c r="ABH322" s="43"/>
      <c r="ABI322" s="43"/>
      <c r="ABJ322" s="43"/>
      <c r="ABK322" s="43"/>
      <c r="ABL322" s="43"/>
      <c r="ABM322" s="43"/>
      <c r="ABN322" s="43"/>
      <c r="ABO322" s="43"/>
      <c r="ABP322" s="43"/>
      <c r="ABQ322" s="43"/>
      <c r="ABR322" s="43"/>
      <c r="ABS322" s="43"/>
      <c r="ABT322" s="43"/>
      <c r="ABU322" s="43"/>
      <c r="ABV322" s="43"/>
      <c r="ABW322" s="43"/>
      <c r="ABX322" s="43"/>
      <c r="ABY322" s="43"/>
      <c r="ABZ322" s="43"/>
      <c r="ACA322" s="43"/>
      <c r="ACB322" s="43"/>
      <c r="ACC322" s="43"/>
      <c r="ACD322" s="43"/>
      <c r="ACE322" s="43"/>
      <c r="ACF322" s="43"/>
      <c r="ACG322" s="43"/>
      <c r="ACH322" s="43"/>
      <c r="ACI322" s="43"/>
      <c r="ACJ322" s="43"/>
      <c r="ACK322" s="43"/>
      <c r="ACL322" s="43"/>
      <c r="ACM322" s="43"/>
      <c r="ACN322" s="43"/>
      <c r="ACO322" s="43"/>
      <c r="ACP322" s="43"/>
      <c r="ACQ322" s="43"/>
      <c r="ACR322" s="43"/>
      <c r="ACS322" s="43"/>
      <c r="ACT322" s="43"/>
      <c r="ACU322" s="43"/>
      <c r="ACV322" s="43"/>
      <c r="ACW322" s="43"/>
      <c r="ACX322" s="43"/>
      <c r="ACY322" s="43"/>
      <c r="ACZ322" s="43"/>
      <c r="ADA322" s="43"/>
      <c r="ADB322" s="43"/>
      <c r="ADC322" s="43"/>
      <c r="ADD322" s="43"/>
      <c r="ADE322" s="43"/>
      <c r="ADF322" s="43"/>
      <c r="ADG322" s="43"/>
      <c r="ADH322" s="43"/>
      <c r="ADI322" s="43"/>
      <c r="ADJ322" s="43"/>
      <c r="ADK322" s="43"/>
      <c r="ADL322" s="43"/>
      <c r="ADM322" s="43"/>
      <c r="ADN322" s="43"/>
      <c r="ADO322" s="43"/>
      <c r="ADP322" s="43"/>
      <c r="ADQ322" s="43"/>
      <c r="ADR322" s="43"/>
      <c r="ADS322" s="43"/>
      <c r="ADT322" s="43"/>
      <c r="ADU322" s="43"/>
      <c r="ADV322" s="43"/>
      <c r="ADW322" s="43"/>
      <c r="ADX322" s="43"/>
      <c r="ADY322" s="43"/>
      <c r="ADZ322" s="43"/>
      <c r="AEA322" s="43"/>
      <c r="AEB322" s="43"/>
      <c r="AEC322" s="43"/>
      <c r="AED322" s="43"/>
      <c r="AEE322" s="43"/>
      <c r="AEF322" s="43"/>
      <c r="AEG322" s="43"/>
      <c r="AEH322" s="43"/>
      <c r="AEI322" s="43"/>
      <c r="AEJ322" s="43"/>
      <c r="AEK322" s="43"/>
      <c r="AEL322" s="43"/>
      <c r="AEM322" s="43"/>
      <c r="AEN322" s="43"/>
      <c r="AEO322" s="43"/>
      <c r="AEP322" s="43"/>
      <c r="AEQ322" s="43"/>
      <c r="AER322" s="43"/>
      <c r="AES322" s="43"/>
      <c r="AET322" s="43"/>
      <c r="AEU322" s="43"/>
      <c r="AEV322" s="43"/>
      <c r="AEW322" s="43"/>
      <c r="AEX322" s="43"/>
      <c r="AEY322" s="43"/>
      <c r="AEZ322" s="43"/>
      <c r="AFA322" s="43"/>
      <c r="AFB322" s="43"/>
      <c r="AFC322" s="43"/>
      <c r="AFD322" s="43"/>
      <c r="AFE322" s="43"/>
      <c r="AFF322" s="43"/>
      <c r="AFG322" s="43"/>
      <c r="AFH322" s="43"/>
      <c r="AFI322" s="43"/>
      <c r="AFJ322" s="43"/>
      <c r="AFK322" s="43"/>
      <c r="AFL322" s="43"/>
      <c r="AFM322" s="43"/>
      <c r="AFN322" s="43"/>
      <c r="AFO322" s="43"/>
      <c r="AFP322" s="43"/>
      <c r="AFQ322" s="43"/>
      <c r="AFR322" s="43"/>
      <c r="AFS322" s="43"/>
      <c r="AFT322" s="43"/>
      <c r="AFU322" s="43"/>
      <c r="AFV322" s="43"/>
      <c r="AFW322" s="43"/>
      <c r="AFX322" s="43"/>
      <c r="AFY322" s="43"/>
      <c r="AFZ322" s="43"/>
      <c r="AGA322" s="43"/>
      <c r="AGB322" s="43"/>
      <c r="AGC322" s="43"/>
      <c r="AGD322" s="43"/>
      <c r="AGE322" s="43"/>
      <c r="AGF322" s="43"/>
      <c r="AGG322" s="43"/>
      <c r="AGH322" s="43"/>
      <c r="AGI322" s="43"/>
      <c r="AGJ322" s="43"/>
      <c r="AGK322" s="43"/>
      <c r="AGL322" s="43"/>
      <c r="AGM322" s="43"/>
      <c r="AGN322" s="43"/>
      <c r="AGO322" s="43"/>
      <c r="AGP322" s="43"/>
      <c r="AGQ322" s="43"/>
      <c r="AGR322" s="43"/>
      <c r="AGS322" s="43"/>
      <c r="AGT322" s="43"/>
      <c r="AGU322" s="43"/>
      <c r="AGV322" s="43"/>
      <c r="AGW322" s="43"/>
      <c r="AGX322" s="43"/>
      <c r="AGY322" s="43"/>
      <c r="AGZ322" s="43"/>
      <c r="AHA322" s="43"/>
      <c r="AHB322" s="43"/>
      <c r="AHC322" s="43"/>
      <c r="AHD322" s="43"/>
      <c r="AHE322" s="43"/>
      <c r="AHF322" s="43"/>
      <c r="AHG322" s="43"/>
      <c r="AHH322" s="43"/>
      <c r="AHI322" s="43"/>
      <c r="AHJ322" s="43"/>
      <c r="AHK322" s="43"/>
      <c r="AHL322" s="43"/>
      <c r="AHM322" s="43"/>
      <c r="AHN322" s="43"/>
      <c r="AHO322" s="43"/>
      <c r="AHP322" s="43"/>
      <c r="AHQ322" s="43"/>
      <c r="AHR322" s="43"/>
      <c r="AHS322" s="43"/>
      <c r="AHT322" s="43"/>
      <c r="AHU322" s="43"/>
      <c r="AHV322" s="43"/>
      <c r="AHW322" s="43"/>
      <c r="AHX322" s="43"/>
      <c r="AHY322" s="43"/>
      <c r="AHZ322" s="43"/>
      <c r="AIA322" s="43"/>
      <c r="AIB322" s="43"/>
      <c r="AIC322" s="43"/>
      <c r="AID322" s="43"/>
      <c r="AIE322" s="43"/>
      <c r="AIF322" s="43"/>
      <c r="AIG322" s="43"/>
      <c r="AIH322" s="43"/>
      <c r="AII322" s="43"/>
      <c r="AIJ322" s="43"/>
      <c r="AIK322" s="43"/>
      <c r="AIL322" s="43"/>
      <c r="AIM322" s="43"/>
      <c r="AIN322" s="43"/>
      <c r="AIO322" s="43"/>
      <c r="AIP322" s="43"/>
      <c r="AIQ322" s="43"/>
      <c r="AIR322" s="43"/>
      <c r="AIS322" s="43"/>
      <c r="AIT322" s="43"/>
      <c r="AIU322" s="43"/>
      <c r="AIV322" s="43"/>
      <c r="AIW322" s="43"/>
      <c r="AIX322" s="43"/>
      <c r="AIY322" s="43"/>
      <c r="AIZ322" s="43"/>
      <c r="AJA322" s="43"/>
      <c r="AJB322" s="43"/>
      <c r="AJC322" s="43"/>
      <c r="AJD322" s="43"/>
      <c r="AJE322" s="43"/>
      <c r="AJF322" s="43"/>
      <c r="AJG322" s="43"/>
      <c r="AJH322" s="43"/>
      <c r="AJI322" s="43"/>
      <c r="AJJ322" s="43"/>
      <c r="AJK322" s="43"/>
      <c r="AJL322" s="43"/>
      <c r="AJM322" s="43"/>
      <c r="AJN322" s="43"/>
      <c r="AJO322" s="43"/>
      <c r="AJP322" s="43"/>
      <c r="AJQ322" s="43"/>
      <c r="AJR322" s="43"/>
      <c r="AJS322" s="43"/>
      <c r="AJT322" s="43"/>
      <c r="AJU322" s="43"/>
      <c r="AJV322" s="43"/>
      <c r="AJW322" s="43"/>
      <c r="AJX322" s="43"/>
      <c r="AJY322" s="43"/>
      <c r="AJZ322" s="43"/>
      <c r="AKA322" s="43"/>
      <c r="AKB322" s="43"/>
      <c r="AKC322" s="43"/>
      <c r="AKD322" s="43"/>
      <c r="AKE322" s="43"/>
      <c r="AKF322" s="43"/>
      <c r="AKG322" s="43"/>
      <c r="AKH322" s="43"/>
      <c r="AKI322" s="43"/>
      <c r="AKJ322" s="43"/>
      <c r="AKK322" s="43"/>
      <c r="AKL322" s="43"/>
      <c r="AKM322" s="43"/>
      <c r="AKN322" s="43"/>
      <c r="AKO322" s="43"/>
      <c r="AKP322" s="43"/>
      <c r="AKQ322" s="43"/>
      <c r="AKR322" s="43"/>
      <c r="AKS322" s="43"/>
      <c r="AKT322" s="43"/>
      <c r="AKU322" s="43"/>
      <c r="AKV322" s="43"/>
      <c r="AKW322" s="43"/>
      <c r="AKX322" s="43"/>
      <c r="AKY322" s="43"/>
      <c r="AKZ322" s="43"/>
      <c r="ALA322" s="43"/>
      <c r="ALB322" s="43"/>
      <c r="ALC322" s="43"/>
      <c r="ALD322" s="43"/>
      <c r="ALE322" s="43"/>
      <c r="ALF322" s="43"/>
      <c r="ALG322" s="43"/>
      <c r="ALH322" s="43"/>
      <c r="ALI322" s="43"/>
      <c r="ALJ322" s="43"/>
      <c r="ALK322" s="43"/>
      <c r="ALL322" s="43"/>
      <c r="ALM322" s="43"/>
      <c r="ALN322" s="43"/>
      <c r="ALO322" s="43"/>
      <c r="ALP322" s="43"/>
      <c r="ALQ322" s="43"/>
      <c r="ALR322" s="43"/>
      <c r="ALS322" s="43"/>
      <c r="ALT322" s="43"/>
      <c r="ALU322" s="43"/>
      <c r="ALV322" s="43"/>
      <c r="ALW322" s="43"/>
      <c r="ALX322" s="43"/>
      <c r="ALY322" s="43"/>
      <c r="ALZ322" s="43"/>
      <c r="AMA322" s="43"/>
      <c r="AMB322" s="43"/>
      <c r="AMC322" s="43"/>
      <c r="AMD322" s="43"/>
      <c r="AME322" s="43"/>
      <c r="AMF322" s="43"/>
      <c r="AMG322" s="43"/>
      <c r="AMH322" s="43"/>
      <c r="AMI322" s="43"/>
    </row>
    <row r="323" spans="1:1023" x14ac:dyDescent="0.2">
      <c r="A323" s="88" t="s">
        <v>127</v>
      </c>
      <c r="B323" s="89"/>
      <c r="C323" s="47">
        <f t="shared" ref="C323:M323" si="176">SUM(C252+C315)</f>
        <v>0</v>
      </c>
      <c r="D323" s="47"/>
      <c r="E323" s="109"/>
      <c r="F323" s="62">
        <f t="shared" si="176"/>
        <v>0</v>
      </c>
      <c r="G323" s="100">
        <f t="shared" si="176"/>
        <v>858333</v>
      </c>
      <c r="H323" s="62">
        <f t="shared" si="176"/>
        <v>0</v>
      </c>
      <c r="I323" s="47">
        <f t="shared" si="176"/>
        <v>0</v>
      </c>
      <c r="J323" s="47">
        <f t="shared" si="176"/>
        <v>0</v>
      </c>
      <c r="K323" s="62">
        <f t="shared" si="176"/>
        <v>0</v>
      </c>
      <c r="L323" s="78">
        <f t="shared" si="176"/>
        <v>0</v>
      </c>
      <c r="M323" s="78">
        <f t="shared" si="176"/>
        <v>858333</v>
      </c>
      <c r="N323" s="78">
        <f t="shared" ref="N323:O323" si="177">SUM(N252+N315)</f>
        <v>2314327</v>
      </c>
      <c r="O323" s="47">
        <f t="shared" si="177"/>
        <v>22596</v>
      </c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43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43"/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3"/>
      <c r="HS323" s="43"/>
      <c r="HT323" s="43"/>
      <c r="HU323" s="43"/>
      <c r="HV323" s="43"/>
      <c r="HW323" s="43"/>
      <c r="HX323" s="43"/>
      <c r="HY323" s="43"/>
      <c r="HZ323" s="43"/>
      <c r="IA323" s="43"/>
      <c r="IB323" s="43"/>
      <c r="IC323" s="43"/>
      <c r="ID323" s="43"/>
      <c r="IE323" s="43"/>
      <c r="IF323" s="43"/>
      <c r="IG323" s="43"/>
      <c r="IH323" s="43"/>
      <c r="II323" s="43"/>
      <c r="IJ323" s="43"/>
      <c r="IK323" s="43"/>
      <c r="IL323" s="43"/>
      <c r="IM323" s="43"/>
      <c r="IN323" s="43"/>
      <c r="IO323" s="43"/>
      <c r="IP323" s="43"/>
      <c r="IQ323" s="43"/>
      <c r="IR323" s="43"/>
      <c r="IS323" s="43"/>
      <c r="IT323" s="43"/>
      <c r="IU323" s="43"/>
      <c r="IV323" s="43"/>
      <c r="IW323" s="43"/>
      <c r="IX323" s="43"/>
      <c r="IY323" s="43"/>
      <c r="IZ323" s="43"/>
      <c r="JA323" s="43"/>
      <c r="JB323" s="43"/>
      <c r="JC323" s="43"/>
      <c r="JD323" s="43"/>
      <c r="JE323" s="43"/>
      <c r="JF323" s="43"/>
      <c r="JG323" s="43"/>
      <c r="JH323" s="43"/>
      <c r="JI323" s="43"/>
      <c r="JJ323" s="43"/>
      <c r="JK323" s="43"/>
      <c r="JL323" s="43"/>
      <c r="JM323" s="43"/>
      <c r="JN323" s="43"/>
      <c r="JO323" s="43"/>
      <c r="JP323" s="43"/>
      <c r="JQ323" s="43"/>
      <c r="JR323" s="43"/>
      <c r="JS323" s="43"/>
      <c r="JT323" s="43"/>
      <c r="JU323" s="43"/>
      <c r="JV323" s="43"/>
      <c r="JW323" s="43"/>
      <c r="JX323" s="43"/>
      <c r="JY323" s="43"/>
      <c r="JZ323" s="43"/>
      <c r="KA323" s="43"/>
      <c r="KB323" s="43"/>
      <c r="KC323" s="43"/>
      <c r="KD323" s="43"/>
      <c r="KE323" s="43"/>
      <c r="KF323" s="43"/>
      <c r="KG323" s="43"/>
      <c r="KH323" s="43"/>
      <c r="KI323" s="43"/>
      <c r="KJ323" s="43"/>
      <c r="KK323" s="43"/>
      <c r="KL323" s="43"/>
      <c r="KM323" s="43"/>
      <c r="KN323" s="43"/>
      <c r="KO323" s="43"/>
      <c r="KP323" s="43"/>
      <c r="KQ323" s="43"/>
      <c r="KR323" s="43"/>
      <c r="KS323" s="43"/>
      <c r="KT323" s="43"/>
      <c r="KU323" s="43"/>
      <c r="KV323" s="43"/>
      <c r="KW323" s="43"/>
      <c r="KX323" s="43"/>
      <c r="KY323" s="43"/>
      <c r="KZ323" s="43"/>
      <c r="LA323" s="43"/>
      <c r="LB323" s="43"/>
      <c r="LC323" s="43"/>
      <c r="LD323" s="43"/>
      <c r="LE323" s="43"/>
      <c r="LF323" s="43"/>
      <c r="LG323" s="43"/>
      <c r="LH323" s="43"/>
      <c r="LI323" s="43"/>
      <c r="LJ323" s="43"/>
      <c r="LK323" s="43"/>
      <c r="LL323" s="43"/>
      <c r="LM323" s="43"/>
      <c r="LN323" s="43"/>
      <c r="LO323" s="43"/>
      <c r="LP323" s="43"/>
      <c r="LQ323" s="43"/>
      <c r="LR323" s="43"/>
      <c r="LS323" s="43"/>
      <c r="LT323" s="43"/>
      <c r="LU323" s="43"/>
      <c r="LV323" s="43"/>
      <c r="LW323" s="43"/>
      <c r="LX323" s="43"/>
      <c r="LY323" s="43"/>
      <c r="LZ323" s="43"/>
      <c r="MA323" s="43"/>
      <c r="MB323" s="43"/>
      <c r="MC323" s="43"/>
      <c r="MD323" s="43"/>
      <c r="ME323" s="43"/>
      <c r="MF323" s="43"/>
      <c r="MG323" s="43"/>
      <c r="MH323" s="43"/>
      <c r="MI323" s="43"/>
      <c r="MJ323" s="43"/>
      <c r="MK323" s="43"/>
      <c r="ML323" s="43"/>
      <c r="MM323" s="43"/>
      <c r="MN323" s="43"/>
      <c r="MO323" s="43"/>
      <c r="MP323" s="43"/>
      <c r="MQ323" s="43"/>
      <c r="MR323" s="43"/>
      <c r="MS323" s="43"/>
      <c r="MT323" s="43"/>
      <c r="MU323" s="43"/>
      <c r="MV323" s="43"/>
      <c r="MW323" s="43"/>
      <c r="MX323" s="43"/>
      <c r="MY323" s="43"/>
      <c r="MZ323" s="43"/>
      <c r="NA323" s="43"/>
      <c r="NB323" s="43"/>
      <c r="NC323" s="43"/>
      <c r="ND323" s="43"/>
      <c r="NE323" s="43"/>
      <c r="NF323" s="43"/>
      <c r="NG323" s="43"/>
      <c r="NH323" s="43"/>
      <c r="NI323" s="43"/>
      <c r="NJ323" s="43"/>
      <c r="NK323" s="43"/>
      <c r="NL323" s="43"/>
      <c r="NM323" s="43"/>
      <c r="NN323" s="43"/>
      <c r="NO323" s="43"/>
      <c r="NP323" s="43"/>
      <c r="NQ323" s="43"/>
      <c r="NR323" s="43"/>
      <c r="NS323" s="43"/>
      <c r="NT323" s="43"/>
      <c r="NU323" s="43"/>
      <c r="NV323" s="43"/>
      <c r="NW323" s="43"/>
      <c r="NX323" s="43"/>
      <c r="NY323" s="43"/>
      <c r="NZ323" s="43"/>
      <c r="OA323" s="43"/>
      <c r="OB323" s="43"/>
      <c r="OC323" s="43"/>
      <c r="OD323" s="43"/>
      <c r="OE323" s="43"/>
      <c r="OF323" s="43"/>
      <c r="OG323" s="43"/>
      <c r="OH323" s="43"/>
      <c r="OI323" s="43"/>
      <c r="OJ323" s="43"/>
      <c r="OK323" s="43"/>
      <c r="OL323" s="43"/>
      <c r="OM323" s="43"/>
      <c r="ON323" s="43"/>
      <c r="OO323" s="43"/>
      <c r="OP323" s="43"/>
      <c r="OQ323" s="43"/>
      <c r="OR323" s="43"/>
      <c r="OS323" s="43"/>
      <c r="OT323" s="43"/>
      <c r="OU323" s="43"/>
      <c r="OV323" s="43"/>
      <c r="OW323" s="43"/>
      <c r="OX323" s="43"/>
      <c r="OY323" s="43"/>
      <c r="OZ323" s="43"/>
      <c r="PA323" s="43"/>
      <c r="PB323" s="43"/>
      <c r="PC323" s="43"/>
      <c r="PD323" s="43"/>
      <c r="PE323" s="43"/>
      <c r="PF323" s="43"/>
      <c r="PG323" s="43"/>
      <c r="PH323" s="43"/>
      <c r="PI323" s="43"/>
      <c r="PJ323" s="43"/>
      <c r="PK323" s="43"/>
      <c r="PL323" s="43"/>
      <c r="PM323" s="43"/>
      <c r="PN323" s="43"/>
      <c r="PO323" s="43"/>
      <c r="PP323" s="43"/>
      <c r="PQ323" s="43"/>
      <c r="PR323" s="43"/>
      <c r="PS323" s="43"/>
      <c r="PT323" s="43"/>
      <c r="PU323" s="43"/>
      <c r="PV323" s="43"/>
      <c r="PW323" s="43"/>
      <c r="PX323" s="43"/>
      <c r="PY323" s="43"/>
      <c r="PZ323" s="43"/>
      <c r="QA323" s="43"/>
      <c r="QB323" s="43"/>
      <c r="QC323" s="43"/>
      <c r="QD323" s="43"/>
      <c r="QE323" s="43"/>
      <c r="QF323" s="43"/>
      <c r="QG323" s="43"/>
      <c r="QH323" s="43"/>
      <c r="QI323" s="43"/>
      <c r="QJ323" s="43"/>
      <c r="QK323" s="43"/>
      <c r="QL323" s="43"/>
      <c r="QM323" s="43"/>
      <c r="QN323" s="43"/>
      <c r="QO323" s="43"/>
      <c r="QP323" s="43"/>
      <c r="QQ323" s="43"/>
      <c r="QR323" s="43"/>
      <c r="QS323" s="43"/>
      <c r="QT323" s="43"/>
      <c r="QU323" s="43"/>
      <c r="QV323" s="43"/>
      <c r="QW323" s="43"/>
      <c r="QX323" s="43"/>
      <c r="QY323" s="43"/>
      <c r="QZ323" s="43"/>
      <c r="RA323" s="43"/>
      <c r="RB323" s="43"/>
      <c r="RC323" s="43"/>
      <c r="RD323" s="43"/>
      <c r="RE323" s="43"/>
      <c r="RF323" s="43"/>
      <c r="RG323" s="43"/>
      <c r="RH323" s="43"/>
      <c r="RI323" s="43"/>
      <c r="RJ323" s="43"/>
      <c r="RK323" s="43"/>
      <c r="RL323" s="43"/>
      <c r="RM323" s="43"/>
      <c r="RN323" s="43"/>
      <c r="RO323" s="43"/>
      <c r="RP323" s="43"/>
      <c r="RQ323" s="43"/>
      <c r="RR323" s="43"/>
      <c r="RS323" s="43"/>
      <c r="RT323" s="43"/>
      <c r="RU323" s="43"/>
      <c r="RV323" s="43"/>
      <c r="RW323" s="43"/>
      <c r="RX323" s="43"/>
      <c r="RY323" s="43"/>
      <c r="RZ323" s="43"/>
      <c r="SA323" s="43"/>
      <c r="SB323" s="43"/>
      <c r="SC323" s="43"/>
      <c r="SD323" s="43"/>
      <c r="SE323" s="43"/>
      <c r="SF323" s="43"/>
      <c r="SG323" s="43"/>
      <c r="SH323" s="43"/>
      <c r="SI323" s="43"/>
      <c r="SJ323" s="43"/>
      <c r="SK323" s="43"/>
      <c r="SL323" s="43"/>
      <c r="SM323" s="43"/>
      <c r="SN323" s="43"/>
      <c r="SO323" s="43"/>
      <c r="SP323" s="43"/>
      <c r="SQ323" s="43"/>
      <c r="SR323" s="43"/>
      <c r="SS323" s="43"/>
      <c r="ST323" s="43"/>
      <c r="SU323" s="43"/>
      <c r="SV323" s="43"/>
      <c r="SW323" s="43"/>
      <c r="SX323" s="43"/>
      <c r="SY323" s="43"/>
      <c r="SZ323" s="43"/>
      <c r="TA323" s="43"/>
      <c r="TB323" s="43"/>
      <c r="TC323" s="43"/>
      <c r="TD323" s="43"/>
      <c r="TE323" s="43"/>
      <c r="TF323" s="43"/>
      <c r="TG323" s="43"/>
      <c r="TH323" s="43"/>
      <c r="TI323" s="43"/>
      <c r="TJ323" s="43"/>
      <c r="TK323" s="43"/>
      <c r="TL323" s="43"/>
      <c r="TM323" s="43"/>
      <c r="TN323" s="43"/>
      <c r="TO323" s="43"/>
      <c r="TP323" s="43"/>
      <c r="TQ323" s="43"/>
      <c r="TR323" s="43"/>
      <c r="TS323" s="43"/>
      <c r="TT323" s="43"/>
      <c r="TU323" s="43"/>
      <c r="TV323" s="43"/>
      <c r="TW323" s="43"/>
      <c r="TX323" s="43"/>
      <c r="TY323" s="43"/>
      <c r="TZ323" s="43"/>
      <c r="UA323" s="43"/>
      <c r="UB323" s="43"/>
      <c r="UC323" s="43"/>
      <c r="UD323" s="43"/>
      <c r="UE323" s="43"/>
      <c r="UF323" s="43"/>
      <c r="UG323" s="43"/>
      <c r="UH323" s="43"/>
      <c r="UI323" s="43"/>
      <c r="UJ323" s="43"/>
      <c r="UK323" s="43"/>
      <c r="UL323" s="43"/>
      <c r="UM323" s="43"/>
      <c r="UN323" s="43"/>
      <c r="UO323" s="43"/>
      <c r="UP323" s="43"/>
      <c r="UQ323" s="43"/>
      <c r="UR323" s="43"/>
      <c r="US323" s="43"/>
      <c r="UT323" s="43"/>
      <c r="UU323" s="43"/>
      <c r="UV323" s="43"/>
      <c r="UW323" s="43"/>
      <c r="UX323" s="43"/>
      <c r="UY323" s="43"/>
      <c r="UZ323" s="43"/>
      <c r="VA323" s="43"/>
      <c r="VB323" s="43"/>
      <c r="VC323" s="43"/>
      <c r="VD323" s="43"/>
      <c r="VE323" s="43"/>
      <c r="VF323" s="43"/>
      <c r="VG323" s="43"/>
      <c r="VH323" s="43"/>
      <c r="VI323" s="43"/>
      <c r="VJ323" s="43"/>
      <c r="VK323" s="43"/>
      <c r="VL323" s="43"/>
      <c r="VM323" s="43"/>
      <c r="VN323" s="43"/>
      <c r="VO323" s="43"/>
      <c r="VP323" s="43"/>
      <c r="VQ323" s="43"/>
      <c r="VR323" s="43"/>
      <c r="VS323" s="43"/>
      <c r="VT323" s="43"/>
      <c r="VU323" s="43"/>
      <c r="VV323" s="43"/>
      <c r="VW323" s="43"/>
      <c r="VX323" s="43"/>
      <c r="VY323" s="43"/>
      <c r="VZ323" s="43"/>
      <c r="WA323" s="43"/>
      <c r="WB323" s="43"/>
      <c r="WC323" s="43"/>
      <c r="WD323" s="43"/>
      <c r="WE323" s="43"/>
      <c r="WF323" s="43"/>
      <c r="WG323" s="43"/>
      <c r="WH323" s="43"/>
      <c r="WI323" s="43"/>
      <c r="WJ323" s="43"/>
      <c r="WK323" s="43"/>
      <c r="WL323" s="43"/>
      <c r="WM323" s="43"/>
      <c r="WN323" s="43"/>
      <c r="WO323" s="43"/>
      <c r="WP323" s="43"/>
      <c r="WQ323" s="43"/>
      <c r="WR323" s="43"/>
      <c r="WS323" s="43"/>
      <c r="WT323" s="43"/>
      <c r="WU323" s="43"/>
      <c r="WV323" s="43"/>
      <c r="WW323" s="43"/>
      <c r="WX323" s="43"/>
      <c r="WY323" s="43"/>
      <c r="WZ323" s="43"/>
      <c r="XA323" s="43"/>
      <c r="XB323" s="43"/>
      <c r="XC323" s="43"/>
      <c r="XD323" s="43"/>
      <c r="XE323" s="43"/>
      <c r="XF323" s="43"/>
      <c r="XG323" s="43"/>
      <c r="XH323" s="43"/>
      <c r="XI323" s="43"/>
      <c r="XJ323" s="43"/>
      <c r="XK323" s="43"/>
      <c r="XL323" s="43"/>
      <c r="XM323" s="43"/>
      <c r="XN323" s="43"/>
      <c r="XO323" s="43"/>
      <c r="XP323" s="43"/>
      <c r="XQ323" s="43"/>
      <c r="XR323" s="43"/>
      <c r="XS323" s="43"/>
      <c r="XT323" s="43"/>
      <c r="XU323" s="43"/>
      <c r="XV323" s="43"/>
      <c r="XW323" s="43"/>
      <c r="XX323" s="43"/>
      <c r="XY323" s="43"/>
      <c r="XZ323" s="43"/>
      <c r="YA323" s="43"/>
      <c r="YB323" s="43"/>
      <c r="YC323" s="43"/>
      <c r="YD323" s="43"/>
      <c r="YE323" s="43"/>
      <c r="YF323" s="43"/>
      <c r="YG323" s="43"/>
      <c r="YH323" s="43"/>
      <c r="YI323" s="43"/>
      <c r="YJ323" s="43"/>
      <c r="YK323" s="43"/>
      <c r="YL323" s="43"/>
      <c r="YM323" s="43"/>
      <c r="YN323" s="43"/>
      <c r="YO323" s="43"/>
      <c r="YP323" s="43"/>
      <c r="YQ323" s="43"/>
      <c r="YR323" s="43"/>
      <c r="YS323" s="43"/>
      <c r="YT323" s="43"/>
      <c r="YU323" s="43"/>
      <c r="YV323" s="43"/>
      <c r="YW323" s="43"/>
      <c r="YX323" s="43"/>
      <c r="YY323" s="43"/>
      <c r="YZ323" s="43"/>
      <c r="ZA323" s="43"/>
      <c r="ZB323" s="43"/>
      <c r="ZC323" s="43"/>
      <c r="ZD323" s="43"/>
      <c r="ZE323" s="43"/>
      <c r="ZF323" s="43"/>
      <c r="ZG323" s="43"/>
      <c r="ZH323" s="43"/>
      <c r="ZI323" s="43"/>
      <c r="ZJ323" s="43"/>
      <c r="ZK323" s="43"/>
      <c r="ZL323" s="43"/>
      <c r="ZM323" s="43"/>
      <c r="ZN323" s="43"/>
      <c r="ZO323" s="43"/>
      <c r="ZP323" s="43"/>
      <c r="ZQ323" s="43"/>
      <c r="ZR323" s="43"/>
      <c r="ZS323" s="43"/>
      <c r="ZT323" s="43"/>
      <c r="ZU323" s="43"/>
      <c r="ZV323" s="43"/>
      <c r="ZW323" s="43"/>
      <c r="ZX323" s="43"/>
      <c r="ZY323" s="43"/>
      <c r="ZZ323" s="43"/>
      <c r="AAA323" s="43"/>
      <c r="AAB323" s="43"/>
      <c r="AAC323" s="43"/>
      <c r="AAD323" s="43"/>
      <c r="AAE323" s="43"/>
      <c r="AAF323" s="43"/>
      <c r="AAG323" s="43"/>
      <c r="AAH323" s="43"/>
      <c r="AAI323" s="43"/>
      <c r="AAJ323" s="43"/>
      <c r="AAK323" s="43"/>
      <c r="AAL323" s="43"/>
      <c r="AAM323" s="43"/>
      <c r="AAN323" s="43"/>
      <c r="AAO323" s="43"/>
      <c r="AAP323" s="43"/>
      <c r="AAQ323" s="43"/>
      <c r="AAR323" s="43"/>
      <c r="AAS323" s="43"/>
      <c r="AAT323" s="43"/>
      <c r="AAU323" s="43"/>
      <c r="AAV323" s="43"/>
      <c r="AAW323" s="43"/>
      <c r="AAX323" s="43"/>
      <c r="AAY323" s="43"/>
      <c r="AAZ323" s="43"/>
      <c r="ABA323" s="43"/>
      <c r="ABB323" s="43"/>
      <c r="ABC323" s="43"/>
      <c r="ABD323" s="43"/>
      <c r="ABE323" s="43"/>
      <c r="ABF323" s="43"/>
      <c r="ABG323" s="43"/>
      <c r="ABH323" s="43"/>
      <c r="ABI323" s="43"/>
      <c r="ABJ323" s="43"/>
      <c r="ABK323" s="43"/>
      <c r="ABL323" s="43"/>
      <c r="ABM323" s="43"/>
      <c r="ABN323" s="43"/>
      <c r="ABO323" s="43"/>
      <c r="ABP323" s="43"/>
      <c r="ABQ323" s="43"/>
      <c r="ABR323" s="43"/>
      <c r="ABS323" s="43"/>
      <c r="ABT323" s="43"/>
      <c r="ABU323" s="43"/>
      <c r="ABV323" s="43"/>
      <c r="ABW323" s="43"/>
      <c r="ABX323" s="43"/>
      <c r="ABY323" s="43"/>
      <c r="ABZ323" s="43"/>
      <c r="ACA323" s="43"/>
      <c r="ACB323" s="43"/>
      <c r="ACC323" s="43"/>
      <c r="ACD323" s="43"/>
      <c r="ACE323" s="43"/>
      <c r="ACF323" s="43"/>
      <c r="ACG323" s="43"/>
      <c r="ACH323" s="43"/>
      <c r="ACI323" s="43"/>
      <c r="ACJ323" s="43"/>
      <c r="ACK323" s="43"/>
      <c r="ACL323" s="43"/>
      <c r="ACM323" s="43"/>
      <c r="ACN323" s="43"/>
      <c r="ACO323" s="43"/>
      <c r="ACP323" s="43"/>
      <c r="ACQ323" s="43"/>
      <c r="ACR323" s="43"/>
      <c r="ACS323" s="43"/>
      <c r="ACT323" s="43"/>
      <c r="ACU323" s="43"/>
      <c r="ACV323" s="43"/>
      <c r="ACW323" s="43"/>
      <c r="ACX323" s="43"/>
      <c r="ACY323" s="43"/>
      <c r="ACZ323" s="43"/>
      <c r="ADA323" s="43"/>
      <c r="ADB323" s="43"/>
      <c r="ADC323" s="43"/>
      <c r="ADD323" s="43"/>
      <c r="ADE323" s="43"/>
      <c r="ADF323" s="43"/>
      <c r="ADG323" s="43"/>
      <c r="ADH323" s="43"/>
      <c r="ADI323" s="43"/>
      <c r="ADJ323" s="43"/>
      <c r="ADK323" s="43"/>
      <c r="ADL323" s="43"/>
      <c r="ADM323" s="43"/>
      <c r="ADN323" s="43"/>
      <c r="ADO323" s="43"/>
      <c r="ADP323" s="43"/>
      <c r="ADQ323" s="43"/>
      <c r="ADR323" s="43"/>
      <c r="ADS323" s="43"/>
      <c r="ADT323" s="43"/>
      <c r="ADU323" s="43"/>
      <c r="ADV323" s="43"/>
      <c r="ADW323" s="43"/>
      <c r="ADX323" s="43"/>
      <c r="ADY323" s="43"/>
      <c r="ADZ323" s="43"/>
      <c r="AEA323" s="43"/>
      <c r="AEB323" s="43"/>
      <c r="AEC323" s="43"/>
      <c r="AED323" s="43"/>
      <c r="AEE323" s="43"/>
      <c r="AEF323" s="43"/>
      <c r="AEG323" s="43"/>
      <c r="AEH323" s="43"/>
      <c r="AEI323" s="43"/>
      <c r="AEJ323" s="43"/>
      <c r="AEK323" s="43"/>
      <c r="AEL323" s="43"/>
      <c r="AEM323" s="43"/>
      <c r="AEN323" s="43"/>
      <c r="AEO323" s="43"/>
      <c r="AEP323" s="43"/>
      <c r="AEQ323" s="43"/>
      <c r="AER323" s="43"/>
      <c r="AES323" s="43"/>
      <c r="AET323" s="43"/>
      <c r="AEU323" s="43"/>
      <c r="AEV323" s="43"/>
      <c r="AEW323" s="43"/>
      <c r="AEX323" s="43"/>
      <c r="AEY323" s="43"/>
      <c r="AEZ323" s="43"/>
      <c r="AFA323" s="43"/>
      <c r="AFB323" s="43"/>
      <c r="AFC323" s="43"/>
      <c r="AFD323" s="43"/>
      <c r="AFE323" s="43"/>
      <c r="AFF323" s="43"/>
      <c r="AFG323" s="43"/>
      <c r="AFH323" s="43"/>
      <c r="AFI323" s="43"/>
      <c r="AFJ323" s="43"/>
      <c r="AFK323" s="43"/>
      <c r="AFL323" s="43"/>
      <c r="AFM323" s="43"/>
      <c r="AFN323" s="43"/>
      <c r="AFO323" s="43"/>
      <c r="AFP323" s="43"/>
      <c r="AFQ323" s="43"/>
      <c r="AFR323" s="43"/>
      <c r="AFS323" s="43"/>
      <c r="AFT323" s="43"/>
      <c r="AFU323" s="43"/>
      <c r="AFV323" s="43"/>
      <c r="AFW323" s="43"/>
      <c r="AFX323" s="43"/>
      <c r="AFY323" s="43"/>
      <c r="AFZ323" s="43"/>
      <c r="AGA323" s="43"/>
      <c r="AGB323" s="43"/>
      <c r="AGC323" s="43"/>
      <c r="AGD323" s="43"/>
      <c r="AGE323" s="43"/>
      <c r="AGF323" s="43"/>
      <c r="AGG323" s="43"/>
      <c r="AGH323" s="43"/>
      <c r="AGI323" s="43"/>
      <c r="AGJ323" s="43"/>
      <c r="AGK323" s="43"/>
      <c r="AGL323" s="43"/>
      <c r="AGM323" s="43"/>
      <c r="AGN323" s="43"/>
      <c r="AGO323" s="43"/>
      <c r="AGP323" s="43"/>
      <c r="AGQ323" s="43"/>
      <c r="AGR323" s="43"/>
      <c r="AGS323" s="43"/>
      <c r="AGT323" s="43"/>
      <c r="AGU323" s="43"/>
      <c r="AGV323" s="43"/>
      <c r="AGW323" s="43"/>
      <c r="AGX323" s="43"/>
      <c r="AGY323" s="43"/>
      <c r="AGZ323" s="43"/>
      <c r="AHA323" s="43"/>
      <c r="AHB323" s="43"/>
      <c r="AHC323" s="43"/>
      <c r="AHD323" s="43"/>
      <c r="AHE323" s="43"/>
      <c r="AHF323" s="43"/>
      <c r="AHG323" s="43"/>
      <c r="AHH323" s="43"/>
      <c r="AHI323" s="43"/>
      <c r="AHJ323" s="43"/>
      <c r="AHK323" s="43"/>
      <c r="AHL323" s="43"/>
      <c r="AHM323" s="43"/>
      <c r="AHN323" s="43"/>
      <c r="AHO323" s="43"/>
      <c r="AHP323" s="43"/>
      <c r="AHQ323" s="43"/>
      <c r="AHR323" s="43"/>
      <c r="AHS323" s="43"/>
      <c r="AHT323" s="43"/>
      <c r="AHU323" s="43"/>
      <c r="AHV323" s="43"/>
      <c r="AHW323" s="43"/>
      <c r="AHX323" s="43"/>
      <c r="AHY323" s="43"/>
      <c r="AHZ323" s="43"/>
      <c r="AIA323" s="43"/>
      <c r="AIB323" s="43"/>
      <c r="AIC323" s="43"/>
      <c r="AID323" s="43"/>
      <c r="AIE323" s="43"/>
      <c r="AIF323" s="43"/>
      <c r="AIG323" s="43"/>
      <c r="AIH323" s="43"/>
      <c r="AII323" s="43"/>
      <c r="AIJ323" s="43"/>
      <c r="AIK323" s="43"/>
      <c r="AIL323" s="43"/>
      <c r="AIM323" s="43"/>
      <c r="AIN323" s="43"/>
      <c r="AIO323" s="43"/>
      <c r="AIP323" s="43"/>
      <c r="AIQ323" s="43"/>
      <c r="AIR323" s="43"/>
      <c r="AIS323" s="43"/>
      <c r="AIT323" s="43"/>
      <c r="AIU323" s="43"/>
      <c r="AIV323" s="43"/>
      <c r="AIW323" s="43"/>
      <c r="AIX323" s="43"/>
      <c r="AIY323" s="43"/>
      <c r="AIZ323" s="43"/>
      <c r="AJA323" s="43"/>
      <c r="AJB323" s="43"/>
      <c r="AJC323" s="43"/>
      <c r="AJD323" s="43"/>
      <c r="AJE323" s="43"/>
      <c r="AJF323" s="43"/>
      <c r="AJG323" s="43"/>
      <c r="AJH323" s="43"/>
      <c r="AJI323" s="43"/>
      <c r="AJJ323" s="43"/>
      <c r="AJK323" s="43"/>
      <c r="AJL323" s="43"/>
      <c r="AJM323" s="43"/>
      <c r="AJN323" s="43"/>
      <c r="AJO323" s="43"/>
      <c r="AJP323" s="43"/>
      <c r="AJQ323" s="43"/>
      <c r="AJR323" s="43"/>
      <c r="AJS323" s="43"/>
      <c r="AJT323" s="43"/>
      <c r="AJU323" s="43"/>
      <c r="AJV323" s="43"/>
      <c r="AJW323" s="43"/>
      <c r="AJX323" s="43"/>
      <c r="AJY323" s="43"/>
      <c r="AJZ323" s="43"/>
      <c r="AKA323" s="43"/>
      <c r="AKB323" s="43"/>
      <c r="AKC323" s="43"/>
      <c r="AKD323" s="43"/>
      <c r="AKE323" s="43"/>
      <c r="AKF323" s="43"/>
      <c r="AKG323" s="43"/>
      <c r="AKH323" s="43"/>
      <c r="AKI323" s="43"/>
      <c r="AKJ323" s="43"/>
      <c r="AKK323" s="43"/>
      <c r="AKL323" s="43"/>
      <c r="AKM323" s="43"/>
      <c r="AKN323" s="43"/>
      <c r="AKO323" s="43"/>
      <c r="AKP323" s="43"/>
      <c r="AKQ323" s="43"/>
      <c r="AKR323" s="43"/>
      <c r="AKS323" s="43"/>
      <c r="AKT323" s="43"/>
      <c r="AKU323" s="43"/>
      <c r="AKV323" s="43"/>
      <c r="AKW323" s="43"/>
      <c r="AKX323" s="43"/>
      <c r="AKY323" s="43"/>
      <c r="AKZ323" s="43"/>
      <c r="ALA323" s="43"/>
      <c r="ALB323" s="43"/>
      <c r="ALC323" s="43"/>
      <c r="ALD323" s="43"/>
      <c r="ALE323" s="43"/>
      <c r="ALF323" s="43"/>
      <c r="ALG323" s="43"/>
      <c r="ALH323" s="43"/>
      <c r="ALI323" s="43"/>
      <c r="ALJ323" s="43"/>
      <c r="ALK323" s="43"/>
      <c r="ALL323" s="43"/>
      <c r="ALM323" s="43"/>
      <c r="ALN323" s="43"/>
      <c r="ALO323" s="43"/>
      <c r="ALP323" s="43"/>
      <c r="ALQ323" s="43"/>
      <c r="ALR323" s="43"/>
      <c r="ALS323" s="43"/>
      <c r="ALT323" s="43"/>
      <c r="ALU323" s="43"/>
      <c r="ALV323" s="43"/>
      <c r="ALW323" s="43"/>
      <c r="ALX323" s="43"/>
      <c r="ALY323" s="43"/>
      <c r="ALZ323" s="43"/>
      <c r="AMA323" s="43"/>
      <c r="AMB323" s="43"/>
      <c r="AMC323" s="43"/>
      <c r="AMD323" s="43"/>
      <c r="AME323" s="43"/>
      <c r="AMF323" s="43"/>
      <c r="AMG323" s="43"/>
      <c r="AMH323" s="43"/>
      <c r="AMI323" s="43"/>
    </row>
    <row r="324" spans="1:1023" x14ac:dyDescent="0.2">
      <c r="G324" s="102"/>
    </row>
    <row r="325" spans="1:1023" ht="13.5" thickBot="1" x14ac:dyDescent="0.25">
      <c r="G325" s="102"/>
    </row>
    <row r="326" spans="1:1023" ht="13.5" thickBot="1" x14ac:dyDescent="0.25">
      <c r="A326" s="138" t="s">
        <v>228</v>
      </c>
      <c r="B326" s="139"/>
      <c r="C326" s="56">
        <f t="shared" ref="C326:O326" si="178">SUM(C164+C245+C323)</f>
        <v>6397889</v>
      </c>
      <c r="D326" s="56">
        <f t="shared" si="178"/>
        <v>286543</v>
      </c>
      <c r="E326" s="118">
        <f t="shared" si="178"/>
        <v>336543</v>
      </c>
      <c r="F326" s="56">
        <f t="shared" si="178"/>
        <v>372021</v>
      </c>
      <c r="G326" s="103">
        <f t="shared" si="178"/>
        <v>915333</v>
      </c>
      <c r="H326" s="56">
        <f t="shared" si="178"/>
        <v>357698</v>
      </c>
      <c r="I326" s="56">
        <f t="shared" si="178"/>
        <v>31848</v>
      </c>
      <c r="J326" s="56">
        <f t="shared" si="178"/>
        <v>0</v>
      </c>
      <c r="K326" s="56">
        <f t="shared" si="178"/>
        <v>181081</v>
      </c>
      <c r="L326" s="56">
        <f t="shared" si="178"/>
        <v>0</v>
      </c>
      <c r="M326" s="56">
        <f t="shared" si="178"/>
        <v>8592413</v>
      </c>
      <c r="N326" s="56">
        <f t="shared" si="178"/>
        <v>10055137.859999999</v>
      </c>
      <c r="O326" s="99">
        <f t="shared" si="178"/>
        <v>7770272.3372</v>
      </c>
    </row>
    <row r="329" spans="1:1023" x14ac:dyDescent="0.2">
      <c r="B329" s="33" t="s">
        <v>243</v>
      </c>
    </row>
    <row r="330" spans="1:1023" x14ac:dyDescent="0.2">
      <c r="B330" s="33" t="s">
        <v>244</v>
      </c>
    </row>
    <row r="331" spans="1:1023" x14ac:dyDescent="0.2">
      <c r="B331" s="33" t="s">
        <v>245</v>
      </c>
    </row>
  </sheetData>
  <mergeCells count="14">
    <mergeCell ref="A326:B326"/>
    <mergeCell ref="N8:O8"/>
    <mergeCell ref="C8:F8"/>
    <mergeCell ref="B171:E171"/>
    <mergeCell ref="B75:G75"/>
    <mergeCell ref="A72:C72"/>
    <mergeCell ref="B148:H148"/>
    <mergeCell ref="B138:G138"/>
    <mergeCell ref="B74:C74"/>
    <mergeCell ref="A1:O1"/>
    <mergeCell ref="A2:O2"/>
    <mergeCell ref="B4:I4"/>
    <mergeCell ref="C7:L7"/>
    <mergeCell ref="G3:H3"/>
  </mergeCells>
  <phoneticPr fontId="0" type="noConversion"/>
  <pageMargins left="0.36" right="0.56999999999999995" top="0.65" bottom="0.56000000000000005" header="0.2" footer="0.13"/>
  <pageSetup paperSize="9" scale="95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workbookViewId="0">
      <selection activeCell="T13" sqref="T13"/>
    </sheetView>
  </sheetViews>
  <sheetFormatPr defaultRowHeight="12.75" x14ac:dyDescent="0.2"/>
  <cols>
    <col min="1" max="1" width="5.140625" customWidth="1"/>
    <col min="2" max="2" width="21.5703125" customWidth="1"/>
    <col min="3" max="3" width="8.85546875" customWidth="1"/>
    <col min="4" max="4" width="8.140625" customWidth="1"/>
    <col min="5" max="5" width="8.85546875" customWidth="1"/>
    <col min="7" max="7" width="9.42578125" customWidth="1"/>
    <col min="8" max="9" width="8" customWidth="1"/>
    <col min="10" max="10" width="8.140625" customWidth="1"/>
    <col min="11" max="11" width="8" customWidth="1"/>
    <col min="12" max="12" width="10.85546875" customWidth="1"/>
  </cols>
  <sheetData>
    <row r="1" spans="1:14" ht="15.75" x14ac:dyDescent="0.25">
      <c r="A1" s="132" t="s">
        <v>150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75" x14ac:dyDescent="0.25">
      <c r="A2" s="132" t="s">
        <v>157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x14ac:dyDescent="0.2">
      <c r="F3" s="137" t="s">
        <v>140</v>
      </c>
      <c r="G3" s="137"/>
    </row>
    <row r="4" spans="1:14" x14ac:dyDescent="0.2">
      <c r="B4" s="133" t="s">
        <v>135</v>
      </c>
      <c r="C4" s="133"/>
      <c r="D4" s="133"/>
      <c r="E4" s="133"/>
      <c r="F4" s="133"/>
      <c r="G4" s="133"/>
      <c r="H4" s="133"/>
    </row>
    <row r="5" spans="1:14" ht="13.5" thickBot="1" x14ac:dyDescent="0.25"/>
    <row r="6" spans="1:14" ht="13.5" thickBot="1" x14ac:dyDescent="0.25">
      <c r="A6" s="21" t="s">
        <v>2</v>
      </c>
      <c r="B6" s="21"/>
      <c r="C6" s="134" t="s">
        <v>36</v>
      </c>
      <c r="D6" s="135"/>
      <c r="E6" s="135"/>
      <c r="F6" s="135"/>
      <c r="G6" s="135"/>
      <c r="H6" s="135"/>
      <c r="I6" s="135"/>
      <c r="J6" s="135"/>
      <c r="K6" s="136"/>
      <c r="L6" s="20"/>
    </row>
    <row r="7" spans="1:14" ht="13.5" thickBot="1" x14ac:dyDescent="0.25">
      <c r="A7" s="4"/>
      <c r="B7" s="4"/>
      <c r="C7" s="134" t="s">
        <v>35</v>
      </c>
      <c r="D7" s="135"/>
      <c r="E7" s="136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147" t="s">
        <v>112</v>
      </c>
      <c r="N7" s="148"/>
    </row>
    <row r="8" spans="1:14" x14ac:dyDescent="0.2">
      <c r="A8" s="6" t="s">
        <v>0</v>
      </c>
      <c r="B8" s="7" t="s">
        <v>1</v>
      </c>
      <c r="C8" s="8" t="s">
        <v>3</v>
      </c>
      <c r="D8" s="8" t="s">
        <v>6</v>
      </c>
      <c r="E8" s="8" t="s">
        <v>130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139</v>
      </c>
      <c r="M8" s="23" t="s">
        <v>151</v>
      </c>
      <c r="N8" s="23" t="s">
        <v>152</v>
      </c>
    </row>
    <row r="9" spans="1:14" x14ac:dyDescent="0.2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x14ac:dyDescent="0.2">
      <c r="A10" s="10">
        <v>6</v>
      </c>
      <c r="B10" s="10" t="s">
        <v>7</v>
      </c>
      <c r="C10" s="10">
        <f>SUM(C11+C26+C31+C33+C38)</f>
        <v>0</v>
      </c>
      <c r="D10" s="10">
        <f t="shared" ref="D10:N10" si="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x14ac:dyDescent="0.2">
      <c r="A11" s="10">
        <v>63</v>
      </c>
      <c r="B11" s="10" t="s">
        <v>9</v>
      </c>
      <c r="C11" s="10">
        <f>SUM(C12:C21)</f>
        <v>0</v>
      </c>
      <c r="D11" s="10">
        <f t="shared" ref="D11:K11" si="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x14ac:dyDescent="0.2">
      <c r="A12" s="12">
        <v>63231</v>
      </c>
      <c r="B12" s="12" t="s">
        <v>137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">
      <c r="A13" s="12">
        <v>63241</v>
      </c>
      <c r="B13" s="12" t="s">
        <v>136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x14ac:dyDescent="0.2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t="shared" ref="L15:L49" si="2">SUM(C15:K15)</f>
        <v>0</v>
      </c>
      <c r="M15" s="12"/>
      <c r="N15" s="12"/>
    </row>
    <row r="16" spans="1:14" x14ac:dyDescent="0.2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x14ac:dyDescent="0.2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x14ac:dyDescent="0.2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x14ac:dyDescent="0.2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x14ac:dyDescent="0.2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x14ac:dyDescent="0.2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x14ac:dyDescent="0.2">
      <c r="A22" s="6">
        <v>63611</v>
      </c>
      <c r="B22" s="6" t="s">
        <v>142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x14ac:dyDescent="0.2">
      <c r="A23" s="6">
        <v>63621</v>
      </c>
      <c r="B23" s="6" t="s">
        <v>143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x14ac:dyDescent="0.2">
      <c r="A24" s="6">
        <v>63811</v>
      </c>
      <c r="B24" s="6" t="s">
        <v>144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x14ac:dyDescent="0.2">
      <c r="A25" s="6">
        <v>63821</v>
      </c>
      <c r="B25" s="6" t="s">
        <v>145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x14ac:dyDescent="0.2">
      <c r="A26" s="10">
        <v>64</v>
      </c>
      <c r="B26" s="10" t="s">
        <v>13</v>
      </c>
      <c r="C26" s="10">
        <f>SUM(C27:C30)</f>
        <v>0</v>
      </c>
      <c r="D26" s="10">
        <f t="shared" ref="D26:K26" si="3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x14ac:dyDescent="0.2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x14ac:dyDescent="0.2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x14ac:dyDescent="0.2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x14ac:dyDescent="0.2">
      <c r="A30" s="6">
        <v>64229</v>
      </c>
      <c r="B30" s="6" t="s">
        <v>132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x14ac:dyDescent="0.2">
      <c r="A31" s="10">
        <v>65</v>
      </c>
      <c r="B31" s="10" t="s">
        <v>94</v>
      </c>
      <c r="C31" s="10">
        <f>SUM(C32+Q32)</f>
        <v>0</v>
      </c>
      <c r="D31" s="10">
        <f t="shared" ref="D31:K31" si="4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x14ac:dyDescent="0.2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x14ac:dyDescent="0.2">
      <c r="A33" s="10">
        <v>66</v>
      </c>
      <c r="B33" s="10" t="s">
        <v>77</v>
      </c>
      <c r="C33" s="10">
        <f>SUM(C34:C37)</f>
        <v>0</v>
      </c>
      <c r="D33" s="10">
        <f t="shared" ref="D33:K33" si="5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x14ac:dyDescent="0.2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x14ac:dyDescent="0.2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x14ac:dyDescent="0.2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x14ac:dyDescent="0.2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x14ac:dyDescent="0.2">
      <c r="A38" s="10">
        <v>67</v>
      </c>
      <c r="B38" s="10" t="s">
        <v>146</v>
      </c>
      <c r="C38" s="10">
        <f>SUM(C39:C41)</f>
        <v>0</v>
      </c>
      <c r="D38" s="10">
        <f t="shared" ref="D38:K38" si="6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x14ac:dyDescent="0.2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x14ac:dyDescent="0.2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x14ac:dyDescent="0.2">
      <c r="A41" s="6">
        <v>67141</v>
      </c>
      <c r="B41" s="6" t="s">
        <v>148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x14ac:dyDescent="0.2">
      <c r="A42" s="10">
        <v>7</v>
      </c>
      <c r="B42" s="10" t="s">
        <v>89</v>
      </c>
      <c r="C42" s="10">
        <f>SUM(C43+P43)</f>
        <v>0</v>
      </c>
      <c r="D42" s="10">
        <f t="shared" ref="D42:N42" si="7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x14ac:dyDescent="0.2">
      <c r="A43" s="10">
        <v>72</v>
      </c>
      <c r="B43" s="10" t="s">
        <v>133</v>
      </c>
      <c r="C43" s="10">
        <f>SUM(C44:C46)</f>
        <v>0</v>
      </c>
      <c r="D43" s="10">
        <f t="shared" ref="D43:K43" si="8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x14ac:dyDescent="0.2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x14ac:dyDescent="0.2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x14ac:dyDescent="0.2">
      <c r="A46" s="6">
        <v>72319</v>
      </c>
      <c r="B46" s="6" t="s">
        <v>147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x14ac:dyDescent="0.2">
      <c r="A47" s="10">
        <v>8</v>
      </c>
      <c r="B47" s="10" t="s">
        <v>98</v>
      </c>
      <c r="C47" s="10">
        <f>SUM(C48+Q48)</f>
        <v>0</v>
      </c>
      <c r="D47" s="10">
        <f t="shared" ref="D47:N47" si="9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x14ac:dyDescent="0.2">
      <c r="A48" s="10">
        <v>84</v>
      </c>
      <c r="B48" s="10" t="s">
        <v>134</v>
      </c>
      <c r="C48" s="10">
        <f>SUM(C49+P49)</f>
        <v>0</v>
      </c>
      <c r="D48" s="10">
        <f t="shared" ref="D48:K48" si="10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x14ac:dyDescent="0.2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x14ac:dyDescent="0.2">
      <c r="A51" s="6"/>
      <c r="B51" s="10" t="s">
        <v>131</v>
      </c>
      <c r="C51" s="10">
        <f>SUM(C10+C42+C47)</f>
        <v>0</v>
      </c>
      <c r="D51" s="10">
        <f t="shared" ref="D51:N51" si="1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4" x14ac:dyDescent="0.2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4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4" x14ac:dyDescent="0.2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4" x14ac:dyDescent="0.2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4" x14ac:dyDescent="0.2">
      <c r="A56" s="13"/>
      <c r="B56" s="144" t="s">
        <v>141</v>
      </c>
      <c r="C56" s="144"/>
      <c r="D56" s="13"/>
      <c r="E56" s="13"/>
      <c r="F56" s="13"/>
      <c r="G56" s="14"/>
      <c r="H56" s="14"/>
      <c r="I56" s="14"/>
      <c r="J56" s="14"/>
      <c r="K56" s="14"/>
      <c r="L56" s="2"/>
    </row>
    <row r="57" spans="1:14" x14ac:dyDescent="0.2">
      <c r="A57" s="13"/>
      <c r="B57" s="144" t="s">
        <v>138</v>
      </c>
      <c r="C57" s="144"/>
      <c r="D57" s="144"/>
      <c r="E57" s="144"/>
      <c r="F57" s="144"/>
      <c r="G57" s="14"/>
      <c r="H57" s="14"/>
      <c r="I57" s="14"/>
      <c r="J57" s="14"/>
      <c r="K57" s="14"/>
      <c r="L57" s="2"/>
    </row>
    <row r="58" spans="1:14" x14ac:dyDescent="0.2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4" x14ac:dyDescent="0.2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4" x14ac:dyDescent="0.2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x14ac:dyDescent="0.2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x14ac:dyDescent="0.2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t="shared" ref="L62:L108" si="12">SUM(D62+F62)</f>
        <v>0</v>
      </c>
      <c r="M62" s="10"/>
      <c r="N62" s="10"/>
    </row>
    <row r="63" spans="1:14" x14ac:dyDescent="0.2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x14ac:dyDescent="0.2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x14ac:dyDescent="0.2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x14ac:dyDescent="0.2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x14ac:dyDescent="0.2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x14ac:dyDescent="0.2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x14ac:dyDescent="0.2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x14ac:dyDescent="0.2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x14ac:dyDescent="0.2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x14ac:dyDescent="0.2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x14ac:dyDescent="0.2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x14ac:dyDescent="0.2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x14ac:dyDescent="0.2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x14ac:dyDescent="0.2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x14ac:dyDescent="0.2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x14ac:dyDescent="0.2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x14ac:dyDescent="0.2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x14ac:dyDescent="0.2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x14ac:dyDescent="0.2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x14ac:dyDescent="0.2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x14ac:dyDescent="0.2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x14ac:dyDescent="0.2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x14ac:dyDescent="0.2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x14ac:dyDescent="0.2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x14ac:dyDescent="0.2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x14ac:dyDescent="0.2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x14ac:dyDescent="0.2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x14ac:dyDescent="0.2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x14ac:dyDescent="0.2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x14ac:dyDescent="0.2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x14ac:dyDescent="0.2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x14ac:dyDescent="0.2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x14ac:dyDescent="0.2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x14ac:dyDescent="0.2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x14ac:dyDescent="0.2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x14ac:dyDescent="0.2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x14ac:dyDescent="0.2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x14ac:dyDescent="0.2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x14ac:dyDescent="0.2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x14ac:dyDescent="0.2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x14ac:dyDescent="0.2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x14ac:dyDescent="0.2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x14ac:dyDescent="0.2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x14ac:dyDescent="0.2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x14ac:dyDescent="0.2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x14ac:dyDescent="0.2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x14ac:dyDescent="0.2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4" x14ac:dyDescent="0.2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4" x14ac:dyDescent="0.2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4" x14ac:dyDescent="0.2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4" x14ac:dyDescent="0.2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4" x14ac:dyDescent="0.2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4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x14ac:dyDescent="0.2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x14ac:dyDescent="0.2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x14ac:dyDescent="0.2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x14ac:dyDescent="0.2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x14ac:dyDescent="0.2">
      <c r="A121" s="6">
        <v>42621</v>
      </c>
      <c r="B121" s="6" t="s">
        <v>129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x14ac:dyDescent="0.2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4" x14ac:dyDescent="0.2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4" x14ac:dyDescent="0.2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4" x14ac:dyDescent="0.2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4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x14ac:dyDescent="0.2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x14ac:dyDescent="0.2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t="shared" ref="L128:L136" si="13">SUM(D128+G128)</f>
        <v>0</v>
      </c>
      <c r="M128" s="12"/>
      <c r="N128" s="12"/>
    </row>
    <row r="129" spans="1:14" x14ac:dyDescent="0.2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x14ac:dyDescent="0.2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x14ac:dyDescent="0.2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x14ac:dyDescent="0.2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x14ac:dyDescent="0.2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x14ac:dyDescent="0.2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x14ac:dyDescent="0.2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x14ac:dyDescent="0.2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x14ac:dyDescent="0.2">
      <c r="A138" s="6"/>
      <c r="B138" s="10" t="s">
        <v>128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x14ac:dyDescent="0.2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4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4" x14ac:dyDescent="0.2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4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4" x14ac:dyDescent="0.2">
      <c r="A144" s="13" t="s">
        <v>149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4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4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4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4" x14ac:dyDescent="0.2">
      <c r="A148" s="13"/>
      <c r="B148" s="144"/>
      <c r="C148" s="144"/>
      <c r="D148" s="13"/>
      <c r="E148" s="13"/>
      <c r="F148" s="13"/>
      <c r="G148" s="13"/>
      <c r="H148" s="13"/>
      <c r="I148" s="13"/>
    </row>
    <row r="149" spans="1:14" x14ac:dyDescent="0.2">
      <c r="A149" s="13"/>
      <c r="B149" s="4"/>
      <c r="C149" s="4"/>
      <c r="D149" s="4"/>
      <c r="E149" s="4"/>
      <c r="F149" s="13"/>
      <c r="G149" s="13"/>
      <c r="H149" s="13"/>
      <c r="I149" s="13"/>
    </row>
    <row r="150" spans="1:14" x14ac:dyDescent="0.2">
      <c r="A150" s="13"/>
      <c r="B150" s="4"/>
      <c r="C150" s="4"/>
      <c r="D150" s="4"/>
      <c r="E150" s="4"/>
      <c r="F150" s="4"/>
      <c r="G150" s="13"/>
      <c r="H150" s="13"/>
      <c r="I150" s="13"/>
    </row>
    <row r="151" spans="1:14" x14ac:dyDescent="0.2">
      <c r="A151" s="13"/>
      <c r="B151" s="13"/>
      <c r="C151" s="4"/>
      <c r="D151" s="4"/>
      <c r="E151" s="4"/>
      <c r="F151" s="4"/>
      <c r="G151" s="13"/>
      <c r="H151" s="13"/>
      <c r="I151" s="13"/>
    </row>
    <row r="152" spans="1:14" x14ac:dyDescent="0.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ageMargins left="0.75" right="0.75" top="1" bottom="1" header="0.5" footer="0.5"/>
  <pageSetup paperSize="9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42" sqref="R42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List1 (2)</vt:lpstr>
      <vt:lpstr>3</vt:lpstr>
      <vt:lpstr>List1!Ispis_naslova</vt:lpstr>
    </vt:vector>
  </TitlesOfParts>
  <Company>PC1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Korisnik</cp:lastModifiedBy>
  <cp:lastPrinted>2022-11-23T10:43:57Z</cp:lastPrinted>
  <dcterms:created xsi:type="dcterms:W3CDTF">2011-09-21T19:59:38Z</dcterms:created>
  <dcterms:modified xsi:type="dcterms:W3CDTF">2023-02-09T06:41:02Z</dcterms:modified>
</cp:coreProperties>
</file>